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516a284a8d75a9c/Desktop/2025年度/女子/U-15/"/>
    </mc:Choice>
  </mc:AlternateContent>
  <xr:revisionPtr revIDLastSave="0" documentId="8_{F15F1786-BF06-482C-9B7E-02500A70B0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フットサル大会登録票ひな形!$B$3:$AW$27</definedName>
    <definedName name="_xlnm.Print_Area" localSheetId="1">メンバー提出用紙!$A$1:$O$41</definedName>
  </definedNames>
  <calcPr calcId="191029"/>
</workbook>
</file>

<file path=xl/calcChain.xml><?xml version="1.0" encoding="utf-8"?>
<calcChain xmlns="http://schemas.openxmlformats.org/spreadsheetml/2006/main">
  <c r="A29" i="2" l="1"/>
  <c r="C29" i="2"/>
  <c r="D29" i="2"/>
  <c r="F29" i="2"/>
  <c r="A30" i="2"/>
  <c r="C30" i="2"/>
  <c r="D30" i="2"/>
  <c r="F30" i="2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<sst xmlns="http://schemas.openxmlformats.org/spreadsheetml/2006/main" count="112" uniqueCount="82">
  <si>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</si>
  <si>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</si>
  <si>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</si>
  <si>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</si>
  <si>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</si>
  <si>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</si>
  <si>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</si>
  <si>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</si>
  <si>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</si>
  <si>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</si>
  <si>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</si>
  <si>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</si>
  <si>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</si>
  <si>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</si>
  <si>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</si>
  <si>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</si>
  <si>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</si>
  <si>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</si>
  <si>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</si>
  <si>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</si>
  <si>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</si>
  <si>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</si>
  <si>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</si>
  <si>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</si>
  <si>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</si>
  <si>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</si>
  <si>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</si>
  <si>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</si>
  <si>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</si>
  <si>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</si>
  <si>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</si>
  <si>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</si>
  <si>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</si>
  <si>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</si>
  <si>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</si>
  <si>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2"/>
  </si>
  <si>
    <t>E-mail
（PC又はgmail）</t>
    <rPh sb="10" eb="11">
      <t>マタ</t>
    </rPh>
    <phoneticPr fontId="32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</si>
  <si>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2"/>
  </si>
  <si>
    <t>該当者に〇</t>
    <phoneticPr fontId="32"/>
  </si>
  <si>
    <t>Pos
（FP又はGK）</t>
    <rPh sb="7" eb="8">
      <t>マタ</t>
    </rPh>
    <phoneticPr fontId="32"/>
  </si>
  <si>
    <t>　　　　　　　　　　　　　　　　　　　　　　</t>
    <phoneticPr fontId="32"/>
  </si>
  <si>
    <t>氏名</t>
    <rPh sb="0" eb="2">
      <t>シメイ</t>
    </rPh>
    <phoneticPr fontId="32"/>
  </si>
  <si>
    <t>フリガナ</t>
    <phoneticPr fontId="32"/>
  </si>
  <si>
    <t>勤務先名（　　　　　　　　　　　　　　　　　）</t>
    <rPh sb="3" eb="4">
      <t>メイ</t>
    </rPh>
    <phoneticPr fontId="32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</si>
  <si>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</si>
  <si>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</si>
  <si>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</si>
  <si>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</si>
  <si>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</si>
  <si>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</si>
  <si>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</si>
  <si>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</si>
  <si>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</si>
  <si>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</si>
  <si>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</si>
  <si>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</si>
  <si>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</si>
  <si>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</si>
  <si>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</si>
  <si>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</si>
  <si>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</si>
  <si>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2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</si>
  <si>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2"/>
  </si>
  <si>
    <t>外</t>
  </si>
  <si>
    <t>選　手　名</t>
  </si>
  <si>
    <t>Pos.</t>
  </si>
  <si>
    <t>Cap.</t>
  </si>
  <si>
    <t>No.
（背番号）</t>
    <rPh sb="5" eb="8">
      <t>セバンゴウ</t>
    </rPh>
    <phoneticPr fontId="32"/>
  </si>
  <si>
    <t>チーム名：</t>
  </si>
  <si>
    <t>自宅</t>
    <phoneticPr fontId="32"/>
  </si>
  <si>
    <t>フットサル登録番号
サッカー登録番号</t>
    <rPh sb="14" eb="16">
      <t>トウロク</t>
    </rPh>
    <rPh sb="16" eb="18">
      <t>バンゴウ</t>
    </rPh>
    <phoneticPr fontId="32"/>
  </si>
  <si>
    <t>F・S</t>
  </si>
  <si>
    <t>F・S</t>
    <phoneticPr fontId="32"/>
  </si>
  <si>
    <t>帯同審判</t>
    <rPh sb="0" eb="2">
      <t>タイドウ</t>
    </rPh>
    <rPh sb="2" eb="4">
      <t>シンパン</t>
    </rPh>
    <phoneticPr fontId="32"/>
  </si>
  <si>
    <t>氏名</t>
    <rPh sb="0" eb="2">
      <t>シメイ</t>
    </rPh>
    <phoneticPr fontId="32"/>
  </si>
  <si>
    <t>フリガナ</t>
    <phoneticPr fontId="32"/>
  </si>
  <si>
    <t>保有資格</t>
    <rPh sb="0" eb="2">
      <t>ホユウ</t>
    </rPh>
    <rPh sb="2" eb="4">
      <t>シカク</t>
    </rPh>
    <phoneticPr fontId="32"/>
  </si>
  <si>
    <t>登録番号</t>
    <rPh sb="0" eb="2">
      <t>トウロク</t>
    </rPh>
    <rPh sb="2" eb="4">
      <t>バンゴウ</t>
    </rPh>
    <phoneticPr fontId="32"/>
  </si>
  <si>
    <t>級</t>
    <rPh sb="0" eb="1">
      <t>キュウ</t>
    </rPh>
    <phoneticPr fontId="32"/>
  </si>
  <si>
    <t>チーム登録番号</t>
    <phoneticPr fontId="32"/>
  </si>
  <si>
    <t>３名以内</t>
    <phoneticPr fontId="32"/>
  </si>
  <si>
    <t>ＫＹＦＡ第１６回九州女子U-１５フットサル選手権大会 長崎県予選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</si>
</sst>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3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3" fillId="0" borderId="0"/>
    <xf numFmtId="0" fontId="31" fillId="0" borderId="0"/>
    <xf numFmtId="0" fontId="2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0" fontId="0" fillId="0" borderId="10" xfId="0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5" fillId="23" borderId="16" xfId="0" applyFont="1" applyFill="1" applyBorder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6" fillId="0" borderId="10" xfId="0" applyFont="1" applyBorder="1" applyAlignment="1">
      <alignment horizontal="left" vertical="top" wrapText="1"/>
    </xf>
    <xf numFmtId="176" fontId="22" fillId="0" borderId="10" xfId="0" applyNumberFormat="1" applyFont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Alignment="1" applyProtection="1">
      <alignment horizontal="center" vertical="center" shrinkToFit="1"/>
      <protection locked="0"/>
    </xf>
    <xf numFmtId="0" fontId="28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177" fontId="22" fillId="0" borderId="0" xfId="0" applyNumberFormat="1" applyFont="1" applyAlignment="1" applyProtection="1">
      <alignment vertical="center"/>
      <protection hidden="1"/>
    </xf>
    <xf numFmtId="177" fontId="22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176" fontId="22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right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3" fillId="0" borderId="0" xfId="44" applyAlignment="1">
      <alignment shrinkToFit="1"/>
    </xf>
    <xf numFmtId="0" fontId="3" fillId="0" borderId="0" xfId="44" applyAlignment="1">
      <alignment horizontal="center" shrinkToFit="1"/>
    </xf>
    <xf numFmtId="0" fontId="33" fillId="0" borderId="0" xfId="44" applyFont="1" applyAlignment="1">
      <alignment horizontal="center" vertical="center" shrinkToFit="1"/>
    </xf>
    <xf numFmtId="0" fontId="34" fillId="0" borderId="33" xfId="44" applyFont="1" applyBorder="1" applyAlignment="1">
      <alignment horizontal="left" vertical="center"/>
    </xf>
    <xf numFmtId="0" fontId="33" fillId="0" borderId="34" xfId="44" applyFont="1" applyBorder="1" applyAlignment="1">
      <alignment horizontal="right" wrapText="1" shrinkToFit="1"/>
    </xf>
    <xf numFmtId="178" fontId="25" fillId="0" borderId="36" xfId="44" applyNumberFormat="1" applyFont="1" applyBorder="1" applyAlignment="1">
      <alignment vertical="center" shrinkToFit="1"/>
    </xf>
    <xf numFmtId="0" fontId="29" fillId="24" borderId="37" xfId="44" applyFont="1" applyFill="1" applyBorder="1" applyAlignment="1">
      <alignment horizontal="center" vertical="center" textRotation="255" shrinkToFit="1"/>
    </xf>
    <xf numFmtId="0" fontId="29" fillId="24" borderId="38" xfId="44" applyFont="1" applyFill="1" applyBorder="1" applyAlignment="1">
      <alignment horizontal="center" vertical="center" textRotation="255" shrinkToFit="1"/>
    </xf>
    <xf numFmtId="0" fontId="29" fillId="24" borderId="39" xfId="44" applyFont="1" applyFill="1" applyBorder="1" applyAlignment="1">
      <alignment horizontal="center" vertical="center" textRotation="255" shrinkToFit="1"/>
    </xf>
    <xf numFmtId="0" fontId="29" fillId="24" borderId="40" xfId="44" applyFont="1" applyFill="1" applyBorder="1" applyAlignment="1">
      <alignment horizontal="center" vertical="center" textRotation="255" shrinkToFit="1"/>
    </xf>
    <xf numFmtId="178" fontId="25" fillId="0" borderId="41" xfId="44" applyNumberFormat="1" applyFont="1" applyBorder="1" applyAlignment="1">
      <alignment vertical="center" shrinkToFit="1"/>
    </xf>
    <xf numFmtId="0" fontId="3" fillId="0" borderId="36" xfId="44" applyBorder="1" applyAlignment="1">
      <alignment horizontal="center" vertical="center" shrinkToFit="1"/>
    </xf>
    <xf numFmtId="0" fontId="3" fillId="0" borderId="42" xfId="44" applyBorder="1" applyAlignment="1">
      <alignment horizontal="center" vertical="center" shrinkToFit="1"/>
    </xf>
    <xf numFmtId="178" fontId="33" fillId="0" borderId="43" xfId="44" applyNumberFormat="1" applyFont="1" applyBorder="1" applyAlignment="1">
      <alignment vertical="center" shrinkToFit="1"/>
    </xf>
    <xf numFmtId="178" fontId="33" fillId="0" borderId="42" xfId="44" applyNumberFormat="1" applyFont="1" applyBorder="1" applyAlignment="1">
      <alignment vertical="center" shrinkToFit="1"/>
    </xf>
    <xf numFmtId="178" fontId="33" fillId="0" borderId="44" xfId="44" applyNumberFormat="1" applyFont="1" applyBorder="1" applyAlignment="1">
      <alignment vertical="center" shrinkToFit="1"/>
    </xf>
    <xf numFmtId="0" fontId="33" fillId="0" borderId="45" xfId="44" applyFont="1" applyBorder="1" applyAlignment="1">
      <alignment horizontal="center" vertical="center" shrinkToFit="1"/>
    </xf>
    <xf numFmtId="0" fontId="25" fillId="0" borderId="46" xfId="44" applyFont="1" applyBorder="1" applyAlignment="1">
      <alignment horizontal="center" vertical="center" shrinkToFit="1"/>
    </xf>
    <xf numFmtId="0" fontId="3" fillId="0" borderId="41" xfId="44" applyBorder="1" applyAlignment="1">
      <alignment horizontal="center" vertical="center" shrinkToFit="1"/>
    </xf>
    <xf numFmtId="0" fontId="3" fillId="0" borderId="48" xfId="44" applyBorder="1" applyAlignment="1">
      <alignment horizontal="center" vertical="center" shrinkToFit="1"/>
    </xf>
    <xf numFmtId="178" fontId="33" fillId="0" borderId="49" xfId="44" applyNumberFormat="1" applyFont="1" applyBorder="1" applyAlignment="1">
      <alignment vertical="center" shrinkToFit="1"/>
    </xf>
    <xf numFmtId="178" fontId="33" fillId="0" borderId="48" xfId="44" applyNumberFormat="1" applyFont="1" applyBorder="1" applyAlignment="1">
      <alignment vertical="center" shrinkToFit="1"/>
    </xf>
    <xf numFmtId="178" fontId="33" fillId="0" borderId="50" xfId="44" applyNumberFormat="1" applyFont="1" applyBorder="1" applyAlignment="1">
      <alignment vertical="center" shrinkToFit="1"/>
    </xf>
    <xf numFmtId="0" fontId="33" fillId="0" borderId="51" xfId="44" applyFont="1" applyBorder="1" applyAlignment="1">
      <alignment horizontal="center" vertical="center" shrinkToFit="1"/>
    </xf>
    <xf numFmtId="0" fontId="25" fillId="0" borderId="52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24" fillId="0" borderId="0" xfId="44" applyFont="1" applyAlignment="1">
      <alignment horizontal="center" vertical="center" shrinkToFit="1"/>
    </xf>
    <xf numFmtId="0" fontId="33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0" fontId="40" fillId="0" borderId="54" xfId="0" applyFont="1" applyBorder="1" applyAlignment="1">
      <alignment horizontal="center" vertical="center"/>
    </xf>
    <xf numFmtId="176" fontId="30" fillId="0" borderId="54" xfId="0" applyNumberFormat="1" applyFont="1" applyBorder="1" applyAlignment="1" applyProtection="1">
      <alignment horizontal="center" vertical="center" shrinkToFit="1"/>
      <protection locked="0"/>
    </xf>
    <xf numFmtId="176" fontId="30" fillId="0" borderId="55" xfId="0" applyNumberFormat="1" applyFont="1" applyBorder="1" applyAlignment="1" applyProtection="1">
      <alignment horizontal="center" vertical="center" shrinkToFit="1"/>
      <protection locked="0"/>
    </xf>
    <xf numFmtId="0" fontId="40" fillId="0" borderId="22" xfId="0" applyFont="1" applyBorder="1" applyAlignment="1">
      <alignment horizontal="center" vertical="center"/>
    </xf>
    <xf numFmtId="176" fontId="30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5" fillId="0" borderId="50" xfId="44" applyFont="1" applyBorder="1" applyAlignment="1">
      <alignment horizontal="center" vertical="center" shrinkToFit="1"/>
    </xf>
    <xf numFmtId="0" fontId="25" fillId="0" borderId="44" xfId="44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0" xfId="0" applyAlignment="1">
      <alignment horizontal="center" vertical="center" shrinkToFit="1"/>
    </xf>
    <xf numFmtId="49" fontId="10" fillId="0" borderId="0" xfId="28" applyNumberForma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0" fontId="0" fillId="0" borderId="58" xfId="0" applyBorder="1" applyAlignment="1">
      <alignment vertical="center"/>
    </xf>
    <xf numFmtId="0" fontId="33" fillId="0" borderId="58" xfId="0" applyFont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>
      <alignment horizontal="center" vertical="center" wrapText="1"/>
    </xf>
    <xf numFmtId="17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177" fontId="22" fillId="0" borderId="21" xfId="0" applyNumberFormat="1" applyFont="1" applyBorder="1" applyAlignment="1" applyProtection="1">
      <alignment horizontal="center" vertical="center" shrinkToFit="1"/>
      <protection locked="0"/>
    </xf>
    <xf numFmtId="177" fontId="22" fillId="0" borderId="66" xfId="0" applyNumberFormat="1" applyFont="1" applyBorder="1" applyAlignment="1" applyProtection="1">
      <alignment horizontal="center" vertical="center" shrinkToFit="1"/>
      <protection locked="0"/>
    </xf>
    <xf numFmtId="177" fontId="22" fillId="0" borderId="26" xfId="0" applyNumberFormat="1" applyFont="1" applyBorder="1" applyAlignment="1" applyProtection="1">
      <alignment horizontal="center" vertical="center" shrinkToFit="1"/>
      <protection locked="0"/>
    </xf>
    <xf numFmtId="177" fontId="22" fillId="0" borderId="27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176" fontId="22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176" fontId="22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>
      <alignment horizontal="center" vertical="center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176" fontId="22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5" fillId="0" borderId="35" xfId="44" applyNumberFormat="1" applyFont="1" applyBorder="1" applyAlignment="1">
      <alignment vertical="center" shrinkToFit="1"/>
    </xf>
    <xf numFmtId="178" fontId="25" fillId="0" borderId="59" xfId="44" applyNumberFormat="1" applyFont="1" applyBorder="1" applyAlignment="1">
      <alignment vertical="center" shrinkToFit="1"/>
    </xf>
    <xf numFmtId="178" fontId="25" fillId="0" borderId="61" xfId="44" applyNumberFormat="1" applyFont="1" applyBorder="1" applyAlignment="1">
      <alignment vertical="center" shrinkToFit="1"/>
    </xf>
    <xf numFmtId="0" fontId="0" fillId="26" borderId="213" xfId="0" applyFill="1" applyBorder="1" applyAlignment="1">
      <alignment horizontal="center" vertical="center" shrinkToFit="1"/>
    </xf>
    <xf numFmtId="0" fontId="0" fillId="26" borderId="205" xfId="0" applyFill="1" applyBorder="1" applyAlignment="1">
      <alignment horizontal="center" vertical="center" shrinkToFit="1"/>
    </xf>
    <xf numFmtId="0" fontId="0" fillId="26" borderId="206" xfId="0" applyFill="1" applyBorder="1" applyAlignment="1">
      <alignment horizontal="center" vertical="center" shrinkToFit="1"/>
    </xf>
    <xf numFmtId="0" fontId="30" fillId="26" borderId="207" xfId="0" applyFont="1" applyFill="1" applyBorder="1" applyAlignment="1" applyProtection="1">
      <alignment horizontal="center" vertical="center" shrinkToFit="1"/>
      <protection locked="0"/>
    </xf>
    <xf numFmtId="0" fontId="30" fillId="26" borderId="205" xfId="0" applyFont="1" applyFill="1" applyBorder="1" applyAlignment="1" applyProtection="1">
      <alignment horizontal="center" vertical="center" shrinkToFit="1"/>
      <protection locked="0"/>
    </xf>
    <xf numFmtId="0" fontId="30" fillId="26" borderId="206" xfId="0" applyFont="1" applyFill="1" applyBorder="1" applyAlignment="1" applyProtection="1">
      <alignment horizontal="center" vertical="center" shrinkToFit="1"/>
      <protection locked="0"/>
    </xf>
    <xf numFmtId="49" fontId="30" fillId="26" borderId="207" xfId="0" applyNumberFormat="1" applyFont="1" applyFill="1" applyBorder="1" applyAlignment="1" applyProtection="1">
      <alignment horizontal="center" vertical="center" shrinkToFit="1"/>
      <protection locked="0"/>
    </xf>
    <xf numFmtId="49" fontId="30" fillId="26" borderId="205" xfId="0" applyNumberFormat="1" applyFont="1" applyFill="1" applyBorder="1" applyAlignment="1" applyProtection="1">
      <alignment horizontal="center" vertical="center" shrinkToFit="1"/>
      <protection locked="0"/>
    </xf>
    <xf numFmtId="49" fontId="30" fillId="26" borderId="212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07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05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06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11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65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10" xfId="0" applyNumberFormat="1" applyFont="1" applyFill="1" applyBorder="1" applyAlignment="1" applyProtection="1">
      <alignment horizontal="center" vertical="center" shrinkToFit="1"/>
      <protection locked="0"/>
    </xf>
    <xf numFmtId="0" fontId="0" fillId="26" borderId="124" xfId="0" applyFill="1" applyBorder="1" applyAlignment="1">
      <alignment horizontal="center" vertical="center" shrinkToFit="1"/>
    </xf>
    <xf numFmtId="0" fontId="0" fillId="26" borderId="125" xfId="0" applyFill="1" applyBorder="1" applyAlignment="1">
      <alignment horizontal="center" vertical="center" shrinkToFit="1"/>
    </xf>
    <xf numFmtId="0" fontId="0" fillId="26" borderId="215" xfId="0" applyFill="1" applyBorder="1" applyAlignment="1">
      <alignment horizontal="center" vertical="center" shrinkToFit="1"/>
    </xf>
    <xf numFmtId="0" fontId="0" fillId="26" borderId="214" xfId="0" applyFill="1" applyBorder="1" applyAlignment="1" applyProtection="1">
      <alignment horizontal="center" vertical="center" shrinkToFit="1"/>
      <protection locked="0"/>
    </xf>
    <xf numFmtId="0" fontId="0" fillId="26" borderId="125" xfId="0" applyFill="1" applyBorder="1" applyAlignment="1" applyProtection="1">
      <alignment horizontal="center" vertical="center" shrinkToFit="1"/>
      <protection locked="0"/>
    </xf>
    <xf numFmtId="0" fontId="0" fillId="26" borderId="215" xfId="0" applyFill="1" applyBorder="1" applyAlignment="1" applyProtection="1">
      <alignment horizontal="center" vertical="center" shrinkToFit="1"/>
      <protection locked="0"/>
    </xf>
    <xf numFmtId="14" fontId="0" fillId="26" borderId="214" xfId="0" applyNumberFormat="1" applyFill="1" applyBorder="1" applyAlignment="1" applyProtection="1">
      <alignment horizontal="center" vertical="center" shrinkToFit="1"/>
      <protection locked="0"/>
    </xf>
    <xf numFmtId="14" fontId="0" fillId="26" borderId="125" xfId="0" applyNumberFormat="1" applyFill="1" applyBorder="1" applyAlignment="1" applyProtection="1">
      <alignment horizontal="center" vertical="center" shrinkToFit="1"/>
      <protection locked="0"/>
    </xf>
    <xf numFmtId="14" fontId="0" fillId="26" borderId="215" xfId="0" applyNumberFormat="1" applyFill="1" applyBorder="1" applyAlignment="1" applyProtection="1">
      <alignment horizontal="center" vertical="center" shrinkToFit="1"/>
      <protection locked="0"/>
    </xf>
    <xf numFmtId="49" fontId="0" fillId="26" borderId="214" xfId="0" applyNumberFormat="1" applyFill="1" applyBorder="1" applyAlignment="1" applyProtection="1">
      <alignment horizontal="center" vertical="center" shrinkToFit="1"/>
      <protection locked="0"/>
    </xf>
    <xf numFmtId="49" fontId="0" fillId="26" borderId="125" xfId="0" applyNumberFormat="1" applyFill="1" applyBorder="1" applyAlignment="1" applyProtection="1">
      <alignment horizontal="center" vertical="center" shrinkToFit="1"/>
      <protection locked="0"/>
    </xf>
    <xf numFmtId="49" fontId="0" fillId="26" borderId="140" xfId="0" applyNumberFormat="1" applyFill="1" applyBorder="1" applyAlignment="1" applyProtection="1">
      <alignment horizontal="center" vertical="center" shrinkToFit="1"/>
      <protection locked="0"/>
    </xf>
    <xf numFmtId="0" fontId="0" fillId="26" borderId="209" xfId="0" applyFill="1" applyBorder="1" applyAlignment="1">
      <alignment horizontal="center" vertical="center" shrinkToFit="1"/>
    </xf>
    <xf numFmtId="0" fontId="0" fillId="26" borderId="65" xfId="0" applyFill="1" applyBorder="1" applyAlignment="1">
      <alignment horizontal="center" vertical="center" shrinkToFit="1"/>
    </xf>
    <xf numFmtId="0" fontId="0" fillId="26" borderId="210" xfId="0" applyFill="1" applyBorder="1" applyAlignment="1">
      <alignment horizontal="center" vertical="center" shrinkToFit="1"/>
    </xf>
    <xf numFmtId="0" fontId="30" fillId="26" borderId="211" xfId="0" applyFont="1" applyFill="1" applyBorder="1" applyAlignment="1" applyProtection="1">
      <alignment horizontal="center" vertical="center" shrinkToFit="1"/>
      <protection locked="0"/>
    </xf>
    <xf numFmtId="0" fontId="30" fillId="26" borderId="65" xfId="0" applyFont="1" applyFill="1" applyBorder="1" applyAlignment="1" applyProtection="1">
      <alignment horizontal="center" vertical="center" shrinkToFit="1"/>
      <protection locked="0"/>
    </xf>
    <xf numFmtId="0" fontId="30" fillId="26" borderId="210" xfId="0" applyFont="1" applyFill="1" applyBorder="1" applyAlignment="1" applyProtection="1">
      <alignment horizontal="center" vertical="center" shrinkToFit="1"/>
      <protection locked="0"/>
    </xf>
    <xf numFmtId="49" fontId="30" fillId="26" borderId="211" xfId="0" applyNumberFormat="1" applyFont="1" applyFill="1" applyBorder="1" applyAlignment="1" applyProtection="1">
      <alignment horizontal="center" vertical="center" shrinkToFit="1"/>
      <protection locked="0"/>
    </xf>
    <xf numFmtId="49" fontId="30" fillId="26" borderId="65" xfId="0" applyNumberFormat="1" applyFont="1" applyFill="1" applyBorder="1" applyAlignment="1" applyProtection="1">
      <alignment horizontal="center" vertical="center" shrinkToFit="1"/>
      <protection locked="0"/>
    </xf>
    <xf numFmtId="49" fontId="30" fillId="26" borderId="20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 textRotation="255"/>
    </xf>
    <xf numFmtId="0" fontId="22" fillId="0" borderId="83" xfId="0" applyFont="1" applyBorder="1" applyAlignment="1">
      <alignment horizontal="center" vertical="center" textRotation="255"/>
    </xf>
    <xf numFmtId="0" fontId="22" fillId="0" borderId="84" xfId="0" applyFont="1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10" fillId="0" borderId="141" xfId="28" applyFill="1" applyBorder="1" applyAlignment="1" applyProtection="1">
      <alignment horizontal="center" vertical="center" shrinkToFit="1"/>
      <protection locked="0"/>
    </xf>
    <xf numFmtId="0" fontId="46" fillId="0" borderId="113" xfId="28" applyFont="1" applyFill="1" applyBorder="1" applyAlignment="1" applyProtection="1">
      <alignment horizontal="center" vertical="center" shrinkToFit="1"/>
      <protection locked="0"/>
    </xf>
    <xf numFmtId="0" fontId="46" fillId="0" borderId="142" xfId="28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 applyProtection="1">
      <alignment horizontal="center" vertical="center" shrinkToFit="1"/>
      <protection locked="0"/>
    </xf>
    <xf numFmtId="0" fontId="30" fillId="0" borderId="100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 textRotation="255"/>
    </xf>
    <xf numFmtId="0" fontId="30" fillId="0" borderId="106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shrinkToFit="1"/>
      <protection locked="0"/>
    </xf>
    <xf numFmtId="0" fontId="33" fillId="0" borderId="93" xfId="0" applyFont="1" applyBorder="1" applyAlignment="1" applyProtection="1">
      <alignment horizontal="center" vertical="center" shrinkToFit="1"/>
      <protection locked="0"/>
    </xf>
    <xf numFmtId="0" fontId="33" fillId="0" borderId="94" xfId="0" applyFont="1" applyBorder="1" applyAlignment="1" applyProtection="1">
      <alignment horizontal="center" vertical="center" shrinkToFit="1"/>
      <protection locked="0"/>
    </xf>
    <xf numFmtId="0" fontId="33" fillId="0" borderId="95" xfId="0" applyFont="1" applyBorder="1" applyAlignment="1" applyProtection="1">
      <alignment horizontal="center" vertical="center" shrinkToFit="1"/>
      <protection locked="0"/>
    </xf>
    <xf numFmtId="0" fontId="33" fillId="0" borderId="58" xfId="0" applyFont="1" applyBorder="1" applyAlignment="1" applyProtection="1">
      <alignment horizontal="center" vertical="center" shrinkToFit="1"/>
      <protection locked="0"/>
    </xf>
    <xf numFmtId="0" fontId="33" fillId="0" borderId="96" xfId="0" applyFont="1" applyBorder="1" applyAlignment="1" applyProtection="1">
      <alignment horizontal="center" vertical="center" shrinkToFit="1"/>
      <protection locked="0"/>
    </xf>
    <xf numFmtId="0" fontId="33" fillId="0" borderId="97" xfId="0" applyFont="1" applyBorder="1" applyAlignment="1" applyProtection="1">
      <alignment horizontal="center" vertical="center" shrinkToFit="1"/>
      <protection locked="0"/>
    </xf>
    <xf numFmtId="0" fontId="33" fillId="0" borderId="27" xfId="0" applyFont="1" applyBorder="1" applyAlignment="1" applyProtection="1">
      <alignment horizontal="center" vertical="center" shrinkToFit="1"/>
      <protection locked="0"/>
    </xf>
    <xf numFmtId="0" fontId="33" fillId="0" borderId="98" xfId="0" applyFont="1" applyBorder="1" applyAlignment="1" applyProtection="1">
      <alignment horizontal="center" vertical="center" shrinkToFit="1"/>
      <protection locked="0"/>
    </xf>
    <xf numFmtId="0" fontId="33" fillId="0" borderId="99" xfId="0" applyFont="1" applyBorder="1" applyAlignment="1" applyProtection="1">
      <alignment horizontal="center" vertical="center" shrinkToFit="1"/>
      <protection locked="0"/>
    </xf>
    <xf numFmtId="49" fontId="30" fillId="0" borderId="66" xfId="0" applyNumberFormat="1" applyFont="1" applyBorder="1" applyAlignment="1" applyProtection="1">
      <alignment horizontal="center" vertical="center" shrinkToFit="1"/>
      <protection locked="0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49" fontId="30" fillId="0" borderId="123" xfId="0" applyNumberFormat="1" applyFont="1" applyBorder="1" applyAlignment="1" applyProtection="1">
      <alignment horizontal="center" vertical="center" shrinkToFit="1"/>
      <protection locked="0"/>
    </xf>
    <xf numFmtId="0" fontId="37" fillId="0" borderId="66" xfId="0" applyFont="1" applyBorder="1" applyAlignment="1" applyProtection="1">
      <alignment horizontal="center" vertical="center" shrinkToFit="1"/>
      <protection locked="0"/>
    </xf>
    <xf numFmtId="0" fontId="37" fillId="0" borderId="64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4" fillId="0" borderId="17" xfId="0" applyFont="1" applyBorder="1" applyAlignment="1">
      <alignment horizontal="center" vertical="center" shrinkToFit="1"/>
    </xf>
    <xf numFmtId="0" fontId="44" fillId="0" borderId="10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25" fillId="23" borderId="107" xfId="0" applyFont="1" applyFill="1" applyBorder="1" applyAlignment="1">
      <alignment horizontal="center" vertical="center" shrinkToFit="1"/>
    </xf>
    <xf numFmtId="0" fontId="25" fillId="23" borderId="108" xfId="0" applyFont="1" applyFill="1" applyBorder="1" applyAlignment="1">
      <alignment horizontal="center" vertical="center" shrinkToFit="1"/>
    </xf>
    <xf numFmtId="0" fontId="26" fillId="0" borderId="109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44" fillId="0" borderId="139" xfId="0" applyFont="1" applyBorder="1" applyAlignment="1">
      <alignment horizontal="center" vertical="center"/>
    </xf>
    <xf numFmtId="0" fontId="44" fillId="0" borderId="125" xfId="0" applyFont="1" applyBorder="1" applyAlignment="1">
      <alignment horizontal="center" vertical="center"/>
    </xf>
    <xf numFmtId="0" fontId="44" fillId="0" borderId="140" xfId="0" applyFont="1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4" fillId="0" borderId="23" xfId="0" applyNumberFormat="1" applyFont="1" applyBorder="1" applyAlignment="1" applyProtection="1">
      <alignment horizontal="center" vertical="center" shrinkToFit="1"/>
      <protection locked="0"/>
    </xf>
    <xf numFmtId="49" fontId="44" fillId="0" borderId="131" xfId="0" applyNumberFormat="1" applyFont="1" applyBorder="1" applyAlignment="1" applyProtection="1">
      <alignment horizontal="center" vertical="center" shrinkToFit="1"/>
      <protection locked="0"/>
    </xf>
    <xf numFmtId="0" fontId="44" fillId="0" borderId="143" xfId="0" applyFont="1" applyBorder="1" applyAlignment="1">
      <alignment horizontal="center" vertical="center"/>
    </xf>
    <xf numFmtId="0" fontId="44" fillId="0" borderId="202" xfId="0" applyFont="1" applyBorder="1" applyAlignment="1">
      <alignment horizontal="center" vertical="center"/>
    </xf>
    <xf numFmtId="0" fontId="44" fillId="0" borderId="129" xfId="0" applyFont="1" applyBorder="1" applyAlignment="1">
      <alignment horizontal="center" vertical="center"/>
    </xf>
    <xf numFmtId="0" fontId="44" fillId="0" borderId="203" xfId="0" applyFont="1" applyBorder="1" applyAlignment="1">
      <alignment horizontal="center" vertical="center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3" fillId="0" borderId="65" xfId="0" applyNumberFormat="1" applyFont="1" applyBorder="1" applyAlignment="1" applyProtection="1">
      <alignment horizontal="center" vertical="center" shrinkToFit="1"/>
      <protection locked="0"/>
    </xf>
    <xf numFmtId="0" fontId="0" fillId="25" borderId="164" xfId="0" applyFill="1" applyBorder="1" applyAlignment="1">
      <alignment horizontal="center" vertical="center"/>
    </xf>
    <xf numFmtId="0" fontId="0" fillId="25" borderId="46" xfId="0" applyFill="1" applyBorder="1" applyAlignment="1">
      <alignment horizontal="center" vertical="center"/>
    </xf>
    <xf numFmtId="0" fontId="0" fillId="25" borderId="43" xfId="0" applyFill="1" applyBorder="1" applyAlignment="1">
      <alignment horizontal="center" vertical="center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4" fillId="0" borderId="119" xfId="0" applyFont="1" applyBorder="1" applyAlignment="1" applyProtection="1">
      <alignment horizontal="center" vertical="center" shrinkToFit="1"/>
      <protection locked="0"/>
    </xf>
    <xf numFmtId="0" fontId="44" fillId="0" borderId="117" xfId="0" applyFont="1" applyBorder="1" applyAlignment="1" applyProtection="1">
      <alignment horizontal="center" vertical="center" shrinkToFit="1"/>
      <protection locked="0"/>
    </xf>
    <xf numFmtId="0" fontId="44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45" fillId="0" borderId="117" xfId="28" applyNumberFormat="1" applyFont="1" applyFill="1" applyBorder="1" applyAlignment="1" applyProtection="1">
      <alignment horizontal="center" vertical="center" shrinkToFit="1"/>
      <protection locked="0"/>
    </xf>
    <xf numFmtId="49" fontId="30" fillId="0" borderId="117" xfId="0" applyNumberFormat="1" applyFont="1" applyBorder="1" applyAlignment="1" applyProtection="1">
      <alignment horizontal="center" vertical="center" shrinkToFit="1"/>
      <protection locked="0"/>
    </xf>
    <xf numFmtId="49" fontId="30" fillId="0" borderId="122" xfId="0" applyNumberFormat="1" applyFont="1" applyBorder="1" applyAlignment="1" applyProtection="1">
      <alignment horizontal="center" vertical="center" shrinkToFit="1"/>
      <protection locked="0"/>
    </xf>
    <xf numFmtId="0" fontId="26" fillId="0" borderId="19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44" fillId="0" borderId="138" xfId="0" applyFont="1" applyBorder="1" applyAlignment="1" applyProtection="1">
      <alignment horizontal="center" vertical="center" shrinkToFit="1"/>
      <protection locked="0"/>
    </xf>
    <xf numFmtId="0" fontId="44" fillId="0" borderId="23" xfId="0" applyFont="1" applyBorder="1" applyAlignment="1" applyProtection="1">
      <alignment horizontal="center" vertical="center" shrinkToFit="1"/>
      <protection locked="0"/>
    </xf>
    <xf numFmtId="0" fontId="44" fillId="0" borderId="32" xfId="0" applyFont="1" applyBorder="1" applyAlignment="1" applyProtection="1">
      <alignment horizontal="center" vertical="center" shrinkToFit="1"/>
      <protection locked="0"/>
    </xf>
    <xf numFmtId="0" fontId="0" fillId="0" borderId="128" xfId="45" applyFont="1" applyBorder="1" applyAlignment="1" applyProtection="1">
      <alignment horizontal="center" vertical="center" shrinkToFit="1"/>
      <protection locked="0"/>
    </xf>
    <xf numFmtId="0" fontId="0" fillId="0" borderId="129" xfId="45" applyFont="1" applyBorder="1" applyAlignment="1" applyProtection="1">
      <alignment horizontal="center" vertical="center" shrinkToFit="1"/>
      <protection locked="0"/>
    </xf>
    <xf numFmtId="0" fontId="0" fillId="0" borderId="130" xfId="45" applyFont="1" applyBorder="1" applyAlignment="1" applyProtection="1">
      <alignment horizontal="center" vertical="center" shrinkToFit="1"/>
      <protection locked="0"/>
    </xf>
    <xf numFmtId="0" fontId="0" fillId="0" borderId="13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3" fillId="25" borderId="42" xfId="0" quotePrefix="1" applyFont="1" applyFill="1" applyBorder="1" applyAlignment="1">
      <alignment horizontal="center" vertical="center"/>
    </xf>
    <xf numFmtId="0" fontId="43" fillId="25" borderId="46" xfId="0" quotePrefix="1" applyFont="1" applyFill="1" applyBorder="1" applyAlignment="1">
      <alignment horizontal="center" vertical="center"/>
    </xf>
    <xf numFmtId="0" fontId="43" fillId="25" borderId="36" xfId="0" quotePrefix="1" applyFont="1" applyFill="1" applyBorder="1" applyAlignment="1">
      <alignment horizontal="center" vertical="center"/>
    </xf>
    <xf numFmtId="49" fontId="30" fillId="0" borderId="201" xfId="0" applyNumberFormat="1" applyFont="1" applyBorder="1" applyAlignment="1" applyProtection="1">
      <alignment horizontal="center" vertical="center" shrinkToFit="1"/>
      <protection locked="0"/>
    </xf>
    <xf numFmtId="49" fontId="30" fillId="0" borderId="86" xfId="0" applyNumberFormat="1" applyFont="1" applyBorder="1" applyAlignment="1" applyProtection="1">
      <alignment horizontal="center" vertical="center" shrinkToFit="1"/>
      <protection locked="0"/>
    </xf>
    <xf numFmtId="49" fontId="30" fillId="0" borderId="199" xfId="0" applyNumberFormat="1" applyFont="1" applyBorder="1" applyAlignment="1" applyProtection="1">
      <alignment horizontal="center" vertical="center" shrinkToFit="1"/>
      <protection locked="0"/>
    </xf>
    <xf numFmtId="49" fontId="30" fillId="0" borderId="97" xfId="0" applyNumberFormat="1" applyFont="1" applyBorder="1" applyAlignment="1" applyProtection="1">
      <alignment horizontal="center" vertical="center" shrinkToFit="1"/>
      <protection locked="0"/>
    </xf>
    <xf numFmtId="49" fontId="30" fillId="0" borderId="93" xfId="0" applyNumberFormat="1" applyFont="1" applyBorder="1" applyAlignment="1" applyProtection="1">
      <alignment horizontal="center" vertical="center" shrinkToFit="1"/>
      <protection locked="0"/>
    </xf>
    <xf numFmtId="49" fontId="30" fillId="0" borderId="98" xfId="0" applyNumberFormat="1" applyFont="1" applyBorder="1" applyAlignment="1" applyProtection="1">
      <alignment horizontal="center" vertical="center" shrinkToFit="1"/>
      <protection locked="0"/>
    </xf>
    <xf numFmtId="0" fontId="44" fillId="0" borderId="202" xfId="45" applyFont="1" applyBorder="1" applyAlignment="1" applyProtection="1">
      <alignment horizontal="center" vertical="center" shrinkToFit="1"/>
      <protection locked="0"/>
    </xf>
    <xf numFmtId="0" fontId="44" fillId="0" borderId="129" xfId="45" applyFont="1" applyBorder="1" applyAlignment="1" applyProtection="1">
      <alignment horizontal="center" vertical="center" shrinkToFit="1"/>
      <protection locked="0"/>
    </xf>
    <xf numFmtId="0" fontId="44" fillId="0" borderId="204" xfId="45" applyFont="1" applyBorder="1" applyAlignment="1" applyProtection="1">
      <alignment horizontal="center" vertical="center" shrinkToFit="1"/>
      <protection locked="0"/>
    </xf>
    <xf numFmtId="0" fontId="30" fillId="0" borderId="85" xfId="0" applyFont="1" applyBorder="1" applyAlignment="1">
      <alignment horizontal="center" vertical="center" shrinkToFit="1"/>
    </xf>
    <xf numFmtId="0" fontId="30" fillId="0" borderId="86" xfId="0" applyFont="1" applyBorder="1" applyAlignment="1">
      <alignment horizontal="center" vertical="center" shrinkToFit="1"/>
    </xf>
    <xf numFmtId="0" fontId="30" fillId="0" borderId="200" xfId="0" applyFont="1" applyBorder="1" applyAlignment="1">
      <alignment horizontal="center" vertical="center" shrinkToFit="1"/>
    </xf>
    <xf numFmtId="0" fontId="30" fillId="0" borderId="201" xfId="0" applyFont="1" applyBorder="1" applyAlignment="1" applyProtection="1">
      <alignment horizontal="center" vertical="center" shrinkToFit="1"/>
      <protection locked="0"/>
    </xf>
    <xf numFmtId="0" fontId="30" fillId="0" borderId="86" xfId="0" applyFont="1" applyBorder="1" applyAlignment="1" applyProtection="1">
      <alignment horizontal="center" vertical="center" shrinkToFit="1"/>
      <protection locked="0"/>
    </xf>
    <xf numFmtId="0" fontId="30" fillId="0" borderId="200" xfId="0" applyFont="1" applyBorder="1" applyAlignment="1" applyProtection="1">
      <alignment horizontal="center" vertical="center" shrinkToFit="1"/>
      <protection locked="0"/>
    </xf>
    <xf numFmtId="14" fontId="30" fillId="0" borderId="201" xfId="0" applyNumberFormat="1" applyFont="1" applyBorder="1" applyAlignment="1" applyProtection="1">
      <alignment horizontal="center" vertical="center" shrinkToFit="1"/>
      <protection locked="0"/>
    </xf>
    <xf numFmtId="14" fontId="30" fillId="0" borderId="86" xfId="0" applyNumberFormat="1" applyFont="1" applyBorder="1" applyAlignment="1" applyProtection="1">
      <alignment horizontal="center" vertical="center" shrinkToFit="1"/>
      <protection locked="0"/>
    </xf>
    <xf numFmtId="14" fontId="30" fillId="0" borderId="200" xfId="0" applyNumberFormat="1" applyFont="1" applyBorder="1" applyAlignment="1" applyProtection="1">
      <alignment horizontal="center" vertical="center" shrinkToFit="1"/>
      <protection locked="0"/>
    </xf>
    <xf numFmtId="0" fontId="30" fillId="0" borderId="63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64" xfId="0" applyFont="1" applyBorder="1" applyAlignment="1">
      <alignment horizontal="center" vertical="center" shrinkToFit="1"/>
    </xf>
    <xf numFmtId="0" fontId="30" fillId="0" borderId="66" xfId="0" applyFont="1" applyBorder="1" applyAlignment="1" applyProtection="1">
      <alignment horizontal="center" vertical="center" shrinkToFit="1"/>
      <protection locked="0"/>
    </xf>
    <xf numFmtId="0" fontId="30" fillId="0" borderId="56" xfId="0" applyFont="1" applyBorder="1" applyAlignment="1" applyProtection="1">
      <alignment horizontal="center" vertical="center" shrinkToFit="1"/>
      <protection locked="0"/>
    </xf>
    <xf numFmtId="0" fontId="30" fillId="0" borderId="64" xfId="0" applyFont="1" applyBorder="1" applyAlignment="1" applyProtection="1">
      <alignment horizontal="center" vertical="center" shrinkToFit="1"/>
      <protection locked="0"/>
    </xf>
    <xf numFmtId="14" fontId="30" fillId="0" borderId="66" xfId="0" applyNumberFormat="1" applyFont="1" applyBorder="1" applyAlignment="1" applyProtection="1">
      <alignment horizontal="center" vertical="center" shrinkToFit="1"/>
      <protection locked="0"/>
    </xf>
    <xf numFmtId="14" fontId="30" fillId="0" borderId="56" xfId="0" applyNumberFormat="1" applyFont="1" applyBorder="1" applyAlignment="1" applyProtection="1">
      <alignment horizontal="center" vertical="center" shrinkToFit="1"/>
      <protection locked="0"/>
    </xf>
    <xf numFmtId="14" fontId="30" fillId="0" borderId="64" xfId="0" applyNumberFormat="1" applyFont="1" applyBorder="1" applyAlignment="1" applyProtection="1">
      <alignment horizontal="center" vertical="center" shrinkToFit="1"/>
      <protection locked="0"/>
    </xf>
    <xf numFmtId="0" fontId="30" fillId="0" borderId="198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75" xfId="0" applyFont="1" applyBorder="1" applyAlignment="1">
      <alignment horizontal="center" vertical="center" shrinkToFit="1"/>
    </xf>
    <xf numFmtId="0" fontId="30" fillId="0" borderId="97" xfId="0" applyFont="1" applyBorder="1" applyAlignment="1" applyProtection="1">
      <alignment horizontal="center" vertical="center" shrinkToFit="1"/>
      <protection locked="0"/>
    </xf>
    <xf numFmtId="0" fontId="30" fillId="0" borderId="93" xfId="0" applyFont="1" applyBorder="1" applyAlignment="1" applyProtection="1">
      <alignment horizontal="center" vertical="center" shrinkToFit="1"/>
      <protection locked="0"/>
    </xf>
    <xf numFmtId="0" fontId="30" fillId="0" borderId="94" xfId="0" applyFont="1" applyBorder="1" applyAlignment="1" applyProtection="1">
      <alignment horizontal="center" vertical="center" shrinkToFit="1"/>
      <protection locked="0"/>
    </xf>
    <xf numFmtId="14" fontId="30" fillId="0" borderId="97" xfId="0" applyNumberFormat="1" applyFont="1" applyBorder="1" applyAlignment="1" applyProtection="1">
      <alignment horizontal="center" vertical="center" shrinkToFit="1"/>
      <protection locked="0"/>
    </xf>
    <xf numFmtId="14" fontId="30" fillId="0" borderId="93" xfId="0" applyNumberFormat="1" applyFont="1" applyBorder="1" applyAlignment="1" applyProtection="1">
      <alignment horizontal="center" vertical="center" shrinkToFit="1"/>
      <protection locked="0"/>
    </xf>
    <xf numFmtId="14" fontId="30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33" fillId="0" borderId="195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6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7" xfId="0" quotePrefix="1" applyNumberFormat="1" applyFont="1" applyBorder="1" applyAlignment="1" applyProtection="1">
      <alignment horizontal="center" vertical="center" shrinkToFit="1"/>
      <protection locked="0"/>
    </xf>
    <xf numFmtId="49" fontId="3" fillId="0" borderId="104" xfId="0" applyNumberFormat="1" applyFont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Border="1" applyAlignment="1" applyProtection="1">
      <alignment horizontal="center" vertical="center" shrinkToFit="1"/>
      <protection locked="0"/>
    </xf>
    <xf numFmtId="49" fontId="3" fillId="0" borderId="99" xfId="0" applyNumberFormat="1" applyFont="1" applyBorder="1" applyAlignment="1" applyProtection="1">
      <alignment horizontal="center" vertical="center" shrinkToFit="1"/>
      <protection locked="0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0" fontId="26" fillId="0" borderId="109" xfId="0" applyFont="1" applyBorder="1" applyAlignment="1">
      <alignment horizontal="center" vertical="center" wrapText="1" shrinkToFit="1"/>
    </xf>
    <xf numFmtId="0" fontId="26" fillId="0" borderId="110" xfId="0" applyFont="1" applyBorder="1" applyAlignment="1">
      <alignment horizontal="center" vertical="center" wrapText="1" shrinkToFit="1"/>
    </xf>
    <xf numFmtId="0" fontId="26" fillId="0" borderId="111" xfId="0" applyFont="1" applyBorder="1" applyAlignment="1">
      <alignment horizontal="center" vertical="center" wrapText="1" shrinkToFit="1"/>
    </xf>
    <xf numFmtId="49" fontId="22" fillId="0" borderId="58" xfId="0" applyNumberFormat="1" applyFont="1" applyBorder="1" applyAlignment="1" applyProtection="1">
      <alignment horizontal="center" vertical="center" shrinkToFit="1"/>
      <protection locked="0"/>
    </xf>
    <xf numFmtId="49" fontId="22" fillId="0" borderId="72" xfId="0" applyNumberFormat="1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96" xfId="0" applyFont="1" applyBorder="1" applyAlignment="1" applyProtection="1">
      <alignment horizontal="center" vertical="center" shrinkToFit="1"/>
      <protection locked="0"/>
    </xf>
    <xf numFmtId="49" fontId="22" fillId="0" borderId="56" xfId="0" applyNumberFormat="1" applyFont="1" applyBorder="1" applyAlignment="1" applyProtection="1">
      <alignment horizontal="center" vertical="center" shrinkToFit="1"/>
      <protection locked="0"/>
    </xf>
    <xf numFmtId="49" fontId="22" fillId="0" borderId="57" xfId="0" applyNumberFormat="1" applyFont="1" applyBorder="1" applyAlignment="1" applyProtection="1">
      <alignment horizontal="center" vertical="center" shrinkToFit="1"/>
      <protection locked="0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0" fontId="37" fillId="0" borderId="54" xfId="0" applyFont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 shrinkToFit="1"/>
      <protection locked="0"/>
    </xf>
    <xf numFmtId="0" fontId="37" fillId="24" borderId="144" xfId="44" applyFont="1" applyFill="1" applyBorder="1" applyAlignment="1">
      <alignment horizontal="center" vertical="center" shrinkToFit="1"/>
    </xf>
    <xf numFmtId="0" fontId="37" fillId="24" borderId="145" xfId="44" applyFont="1" applyFill="1" applyBorder="1" applyAlignment="1">
      <alignment horizontal="center" vertical="center" shrinkToFit="1"/>
    </xf>
    <xf numFmtId="0" fontId="33" fillId="0" borderId="0" xfId="44" applyFont="1" applyAlignment="1">
      <alignment horizontal="center" vertical="top" wrapText="1" shrinkToFit="1"/>
    </xf>
    <xf numFmtId="0" fontId="37" fillId="0" borderId="53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37" fillId="24" borderId="146" xfId="44" applyFont="1" applyFill="1" applyBorder="1" applyAlignment="1">
      <alignment horizontal="center" vertical="center" shrinkToFit="1"/>
    </xf>
    <xf numFmtId="0" fontId="37" fillId="24" borderId="34" xfId="44" applyFont="1" applyFill="1" applyBorder="1" applyAlignment="1">
      <alignment horizontal="center" vertical="center" shrinkToFit="1"/>
    </xf>
    <xf numFmtId="0" fontId="37" fillId="24" borderId="59" xfId="44" applyFont="1" applyFill="1" applyBorder="1" applyAlignment="1">
      <alignment horizontal="center" vertical="center" shrinkToFit="1"/>
    </xf>
    <xf numFmtId="0" fontId="37" fillId="24" borderId="147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shrinkToFit="1"/>
    </xf>
    <xf numFmtId="0" fontId="37" fillId="24" borderId="148" xfId="44" applyFont="1" applyFill="1" applyBorder="1" applyAlignment="1">
      <alignment horizontal="center" vertical="center" shrinkToFit="1"/>
    </xf>
    <xf numFmtId="0" fontId="37" fillId="24" borderId="149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wrapText="1" shrinkToFit="1"/>
    </xf>
    <xf numFmtId="0" fontId="37" fillId="24" borderId="150" xfId="44" applyFont="1" applyFill="1" applyBorder="1" applyAlignment="1">
      <alignment horizontal="center" vertical="center" shrinkToFit="1"/>
    </xf>
    <xf numFmtId="0" fontId="37" fillId="24" borderId="151" xfId="44" applyFont="1" applyFill="1" applyBorder="1" applyAlignment="1">
      <alignment horizontal="center" vertical="center" wrapText="1" shrinkToFit="1"/>
    </xf>
    <xf numFmtId="0" fontId="37" fillId="24" borderId="152" xfId="44" applyFont="1" applyFill="1" applyBorder="1" applyAlignment="1">
      <alignment horizontal="center" vertical="center" shrinkToFit="1"/>
    </xf>
    <xf numFmtId="0" fontId="37" fillId="24" borderId="144" xfId="44" applyFont="1" applyFill="1" applyBorder="1" applyAlignment="1">
      <alignment horizontal="center" vertical="center" wrapText="1" shrinkToFit="1"/>
    </xf>
    <xf numFmtId="0" fontId="37" fillId="24" borderId="145" xfId="44" applyFont="1" applyFill="1" applyBorder="1" applyAlignment="1">
      <alignment horizontal="center" vertical="center" wrapText="1" shrinkToFit="1"/>
    </xf>
    <xf numFmtId="0" fontId="42" fillId="0" borderId="44" xfId="0" applyFont="1" applyBorder="1" applyAlignment="1">
      <alignment horizontal="left" vertical="center"/>
    </xf>
    <xf numFmtId="0" fontId="42" fillId="0" borderId="157" xfId="0" applyFont="1" applyBorder="1" applyAlignment="1">
      <alignment horizontal="left" vertical="center"/>
    </xf>
    <xf numFmtId="0" fontId="41" fillId="0" borderId="158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159" xfId="0" applyFont="1" applyBorder="1" applyAlignment="1">
      <alignment horizontal="left" vertical="center"/>
    </xf>
    <xf numFmtId="0" fontId="37" fillId="24" borderId="146" xfId="44" applyFont="1" applyFill="1" applyBorder="1" applyAlignment="1">
      <alignment horizontal="center" vertical="center" wrapText="1" shrinkToFit="1"/>
    </xf>
    <xf numFmtId="0" fontId="37" fillId="24" borderId="147" xfId="44" applyFont="1" applyFill="1" applyBorder="1" applyAlignment="1">
      <alignment horizontal="center" vertical="center" wrapText="1" shrinkToFit="1"/>
    </xf>
    <xf numFmtId="0" fontId="42" fillId="0" borderId="50" xfId="0" applyFont="1" applyBorder="1" applyAlignment="1">
      <alignment horizontal="left" vertical="center"/>
    </xf>
    <xf numFmtId="0" fontId="42" fillId="0" borderId="153" xfId="0" applyFont="1" applyBorder="1" applyAlignment="1">
      <alignment horizontal="left" vertical="center"/>
    </xf>
    <xf numFmtId="0" fontId="41" fillId="0" borderId="154" xfId="0" applyFont="1" applyBorder="1" applyAlignment="1">
      <alignment horizontal="left" vertical="center"/>
    </xf>
    <xf numFmtId="0" fontId="41" fillId="0" borderId="155" xfId="0" applyFont="1" applyBorder="1" applyAlignment="1">
      <alignment horizontal="left" vertical="center"/>
    </xf>
    <xf numFmtId="0" fontId="41" fillId="0" borderId="156" xfId="0" applyFont="1" applyBorder="1" applyAlignment="1">
      <alignment horizontal="left" vertical="center"/>
    </xf>
    <xf numFmtId="0" fontId="37" fillId="24" borderId="160" xfId="44" applyFont="1" applyFill="1" applyBorder="1" applyAlignment="1">
      <alignment horizontal="center" vertical="center" shrinkToFit="1"/>
    </xf>
    <xf numFmtId="0" fontId="37" fillId="24" borderId="161" xfId="44" applyFont="1" applyFill="1" applyBorder="1" applyAlignment="1">
      <alignment horizontal="center" vertical="center" shrinkToFit="1"/>
    </xf>
    <xf numFmtId="0" fontId="30" fillId="4" borderId="162" xfId="44" applyFont="1" applyFill="1" applyBorder="1" applyAlignment="1">
      <alignment horizontal="center" vertical="center" shrinkToFit="1"/>
    </xf>
    <xf numFmtId="0" fontId="30" fillId="4" borderId="163" xfId="44" applyFont="1" applyFill="1" applyBorder="1" applyAlignment="1">
      <alignment horizontal="center" vertical="center" shrinkToFit="1"/>
    </xf>
    <xf numFmtId="0" fontId="30" fillId="4" borderId="35" xfId="44" applyFont="1" applyFill="1" applyBorder="1" applyAlignment="1">
      <alignment horizontal="center" vertical="center" shrinkToFit="1"/>
    </xf>
    <xf numFmtId="0" fontId="37" fillId="24" borderId="69" xfId="44" applyFont="1" applyFill="1" applyBorder="1" applyAlignment="1">
      <alignment horizontal="center" vertical="center" shrinkToFit="1"/>
    </xf>
    <xf numFmtId="0" fontId="36" fillId="0" borderId="69" xfId="44" applyFont="1" applyBorder="1" applyAlignment="1">
      <alignment vertical="top" shrinkToFit="1"/>
    </xf>
    <xf numFmtId="0" fontId="36" fillId="0" borderId="34" xfId="44" applyFont="1" applyBorder="1" applyAlignment="1">
      <alignment vertical="top" shrinkToFit="1"/>
    </xf>
    <xf numFmtId="0" fontId="36" fillId="0" borderId="59" xfId="44" applyFont="1" applyBorder="1" applyAlignment="1">
      <alignment vertical="top" shrinkToFit="1"/>
    </xf>
    <xf numFmtId="0" fontId="36" fillId="0" borderId="73" xfId="44" applyFont="1" applyBorder="1" applyAlignment="1">
      <alignment vertical="top" shrinkToFit="1"/>
    </xf>
    <xf numFmtId="0" fontId="36" fillId="0" borderId="53" xfId="44" applyFont="1" applyBorder="1" applyAlignment="1">
      <alignment vertical="top" shrinkToFit="1"/>
    </xf>
    <xf numFmtId="0" fontId="36" fillId="0" borderId="74" xfId="44" applyFont="1" applyBorder="1" applyAlignment="1">
      <alignment vertical="top" shrinkToFit="1"/>
    </xf>
    <xf numFmtId="0" fontId="34" fillId="0" borderId="33" xfId="44" applyFont="1" applyBorder="1" applyAlignment="1">
      <alignment horizontal="left" vertical="center"/>
    </xf>
    <xf numFmtId="0" fontId="35" fillId="0" borderId="33" xfId="44" applyFont="1" applyBorder="1" applyAlignment="1">
      <alignment horizontal="center" vertical="center"/>
    </xf>
    <xf numFmtId="0" fontId="36" fillId="0" borderId="164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42" xfId="0" applyFont="1" applyBorder="1" applyAlignment="1" applyProtection="1">
      <alignment horizontal="center" vertical="center" shrinkToFit="1"/>
      <protection locked="0"/>
    </xf>
    <xf numFmtId="0" fontId="36" fillId="0" borderId="43" xfId="0" applyFont="1" applyBorder="1" applyAlignment="1" applyProtection="1">
      <alignment horizontal="center" vertical="center" shrinkToFit="1"/>
      <protection locked="0"/>
    </xf>
    <xf numFmtId="0" fontId="36" fillId="0" borderId="38" xfId="44" applyFont="1" applyBorder="1" applyAlignment="1">
      <alignment horizontal="center" vertical="center" shrinkToFit="1"/>
    </xf>
    <xf numFmtId="0" fontId="36" fillId="0" borderId="165" xfId="44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166" xfId="44" applyFont="1" applyBorder="1" applyAlignment="1">
      <alignment horizontal="center" vertical="center" shrinkToFit="1"/>
    </xf>
    <xf numFmtId="0" fontId="36" fillId="0" borderId="173" xfId="0" applyFont="1" applyBorder="1" applyAlignment="1">
      <alignment horizontal="center" vertical="center" shrinkToFit="1"/>
    </xf>
    <xf numFmtId="0" fontId="36" fillId="0" borderId="174" xfId="0" applyFont="1" applyBorder="1" applyAlignment="1">
      <alignment horizontal="center" vertical="center" shrinkToFit="1"/>
    </xf>
    <xf numFmtId="0" fontId="36" fillId="0" borderId="175" xfId="0" applyFont="1" applyBorder="1" applyAlignment="1" applyProtection="1">
      <alignment horizontal="center" vertical="center" shrinkToFit="1"/>
      <protection locked="0"/>
    </xf>
    <xf numFmtId="0" fontId="36" fillId="0" borderId="174" xfId="0" applyFont="1" applyBorder="1" applyAlignment="1" applyProtection="1">
      <alignment horizontal="center" vertical="center" shrinkToFit="1"/>
      <protection locked="0"/>
    </xf>
    <xf numFmtId="0" fontId="36" fillId="0" borderId="167" xfId="44" applyFont="1" applyBorder="1" applyAlignment="1">
      <alignment horizontal="center" vertical="center" shrinkToFit="1"/>
    </xf>
    <xf numFmtId="0" fontId="36" fillId="0" borderId="168" xfId="44" applyFont="1" applyBorder="1" applyAlignment="1">
      <alignment horizontal="center" vertical="center" shrinkToFit="1"/>
    </xf>
    <xf numFmtId="0" fontId="36" fillId="0" borderId="169" xfId="44" applyFont="1" applyBorder="1" applyAlignment="1">
      <alignment horizontal="center" vertical="center" shrinkToFit="1"/>
    </xf>
    <xf numFmtId="0" fontId="37" fillId="24" borderId="170" xfId="44" applyFont="1" applyFill="1" applyBorder="1" applyAlignment="1">
      <alignment horizontal="center" vertical="center" shrinkToFit="1"/>
    </xf>
    <xf numFmtId="0" fontId="37" fillId="24" borderId="78" xfId="44" applyFont="1" applyFill="1" applyBorder="1" applyAlignment="1">
      <alignment horizontal="center" vertical="center" shrinkToFit="1"/>
    </xf>
    <xf numFmtId="0" fontId="37" fillId="24" borderId="171" xfId="44" applyFont="1" applyFill="1" applyBorder="1" applyAlignment="1">
      <alignment horizontal="center" vertical="center" shrinkToFit="1"/>
    </xf>
    <xf numFmtId="0" fontId="37" fillId="24" borderId="73" xfId="44" applyFont="1" applyFill="1" applyBorder="1" applyAlignment="1">
      <alignment horizontal="center" vertical="center" shrinkToFit="1"/>
    </xf>
    <xf numFmtId="0" fontId="37" fillId="24" borderId="53" xfId="44" applyFont="1" applyFill="1" applyBorder="1" applyAlignment="1">
      <alignment horizontal="center" vertical="center" shrinkToFit="1"/>
    </xf>
    <xf numFmtId="0" fontId="37" fillId="24" borderId="172" xfId="44" applyFont="1" applyFill="1" applyBorder="1" applyAlignment="1">
      <alignment horizontal="center" vertical="center" shrinkToFit="1"/>
    </xf>
    <xf numFmtId="0" fontId="39" fillId="0" borderId="0" xfId="44" applyFont="1" applyAlignment="1">
      <alignment horizontal="center" vertical="center" wrapText="1" shrinkToFit="1"/>
    </xf>
    <xf numFmtId="0" fontId="37" fillId="24" borderId="176" xfId="44" applyFont="1" applyFill="1" applyBorder="1" applyAlignment="1">
      <alignment horizontal="center" vertical="center" shrinkToFit="1"/>
    </xf>
    <xf numFmtId="0" fontId="37" fillId="24" borderId="177" xfId="44" applyFont="1" applyFill="1" applyBorder="1" applyAlignment="1">
      <alignment horizontal="center" vertical="center" shrinkToFit="1"/>
    </xf>
    <xf numFmtId="0" fontId="37" fillId="24" borderId="178" xfId="44" applyFont="1" applyFill="1" applyBorder="1" applyAlignment="1">
      <alignment horizontal="center" vertical="center" shrinkToFit="1"/>
    </xf>
    <xf numFmtId="0" fontId="37" fillId="24" borderId="179" xfId="44" applyFont="1" applyFill="1" applyBorder="1" applyAlignment="1">
      <alignment horizontal="center" vertical="center" shrinkToFit="1"/>
    </xf>
    <xf numFmtId="0" fontId="37" fillId="24" borderId="52" xfId="44" applyFont="1" applyFill="1" applyBorder="1" applyAlignment="1">
      <alignment horizontal="center" vertical="center" shrinkToFit="1"/>
    </xf>
    <xf numFmtId="0" fontId="37" fillId="24" borderId="180" xfId="44" applyFont="1" applyFill="1" applyBorder="1" applyAlignment="1">
      <alignment horizontal="center" vertical="center" shrinkToFit="1"/>
    </xf>
    <xf numFmtId="177" fontId="37" fillId="24" borderId="69" xfId="44" applyNumberFormat="1" applyFont="1" applyFill="1" applyBorder="1" applyAlignment="1">
      <alignment horizontal="center" vertical="center" shrinkToFit="1"/>
    </xf>
    <xf numFmtId="177" fontId="37" fillId="24" borderId="34" xfId="44" applyNumberFormat="1" applyFont="1" applyFill="1" applyBorder="1" applyAlignment="1">
      <alignment horizontal="center" vertical="center" shrinkToFit="1"/>
    </xf>
    <xf numFmtId="177" fontId="37" fillId="24" borderId="181" xfId="44" applyNumberFormat="1" applyFont="1" applyFill="1" applyBorder="1" applyAlignment="1">
      <alignment horizontal="center" vertical="center" shrinkToFit="1"/>
    </xf>
    <xf numFmtId="177" fontId="37" fillId="24" borderId="33" xfId="44" applyNumberFormat="1" applyFont="1" applyFill="1" applyBorder="1" applyAlignment="1">
      <alignment horizontal="center" vertical="center" shrinkToFit="1"/>
    </xf>
    <xf numFmtId="177" fontId="37" fillId="24" borderId="182" xfId="44" applyNumberFormat="1" applyFont="1" applyFill="1" applyBorder="1" applyAlignment="1">
      <alignment horizontal="center" vertical="center" shrinkToFit="1"/>
    </xf>
    <xf numFmtId="177" fontId="37" fillId="24" borderId="183" xfId="44" applyNumberFormat="1" applyFont="1" applyFill="1" applyBorder="1" applyAlignment="1">
      <alignment horizontal="center" vertical="center" shrinkToFit="1"/>
    </xf>
    <xf numFmtId="177" fontId="37" fillId="24" borderId="148" xfId="44" applyNumberFormat="1" applyFont="1" applyFill="1" applyBorder="1" applyAlignment="1">
      <alignment horizontal="center" vertical="center" shrinkToFit="1"/>
    </xf>
    <xf numFmtId="177" fontId="37" fillId="24" borderId="149" xfId="44" applyNumberFormat="1" applyFont="1" applyFill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34" xfId="0" applyFont="1" applyBorder="1" applyAlignment="1" applyProtection="1">
      <alignment horizontal="center" vertical="center" shrinkToFit="1"/>
      <protection locked="0"/>
    </xf>
    <xf numFmtId="0" fontId="36" fillId="0" borderId="184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49" xfId="0" applyFont="1" applyBorder="1" applyAlignment="1" applyProtection="1">
      <alignment horizontal="center" vertical="center" shrinkToFit="1"/>
      <protection locked="0"/>
    </xf>
    <xf numFmtId="177" fontId="37" fillId="24" borderId="193" xfId="44" applyNumberFormat="1" applyFont="1" applyFill="1" applyBorder="1" applyAlignment="1">
      <alignment horizontal="center" vertical="center" shrinkToFit="1"/>
    </xf>
    <xf numFmtId="177" fontId="37" fillId="24" borderId="192" xfId="44" applyNumberFormat="1" applyFont="1" applyFill="1" applyBorder="1" applyAlignment="1">
      <alignment horizontal="center" vertical="center" shrinkToFit="1"/>
    </xf>
    <xf numFmtId="0" fontId="37" fillId="24" borderId="193" xfId="44" applyFont="1" applyFill="1" applyBorder="1" applyAlignment="1">
      <alignment horizontal="center" vertical="center" shrinkToFit="1"/>
    </xf>
    <xf numFmtId="0" fontId="37" fillId="24" borderId="194" xfId="44" applyFont="1" applyFill="1" applyBorder="1" applyAlignment="1">
      <alignment horizontal="center" vertical="center" shrinkToFit="1"/>
    </xf>
    <xf numFmtId="0" fontId="36" fillId="0" borderId="40" xfId="44" applyFont="1" applyBorder="1" applyAlignment="1">
      <alignment horizontal="center" vertical="center" shrinkToFit="1"/>
    </xf>
    <xf numFmtId="0" fontId="36" fillId="0" borderId="185" xfId="44" applyFont="1" applyBorder="1" applyAlignment="1">
      <alignment horizontal="center" vertical="center" shrinkToFit="1"/>
    </xf>
    <xf numFmtId="0" fontId="36" fillId="0" borderId="186" xfId="44" applyFont="1" applyBorder="1" applyAlignment="1">
      <alignment horizontal="center" vertical="center" shrinkToFit="1"/>
    </xf>
    <xf numFmtId="0" fontId="36" fillId="0" borderId="187" xfId="44" applyFont="1" applyBorder="1" applyAlignment="1">
      <alignment horizontal="center" vertical="center" shrinkToFit="1"/>
    </xf>
    <xf numFmtId="0" fontId="36" fillId="0" borderId="188" xfId="44" applyFont="1" applyBorder="1" applyAlignment="1">
      <alignment horizontal="center" vertical="center" shrinkToFit="1"/>
    </xf>
    <xf numFmtId="0" fontId="36" fillId="0" borderId="189" xfId="44" applyFont="1" applyBorder="1" applyAlignment="1">
      <alignment horizontal="center" vertical="center" shrinkToFit="1"/>
    </xf>
    <xf numFmtId="178" fontId="37" fillId="24" borderId="59" xfId="44" applyNumberFormat="1" applyFont="1" applyFill="1" applyBorder="1" applyAlignment="1">
      <alignment horizontal="center" vertical="center" wrapText="1" shrinkToFit="1"/>
    </xf>
    <xf numFmtId="178" fontId="37" fillId="24" borderId="150" xfId="44" applyNumberFormat="1" applyFont="1" applyFill="1" applyBorder="1" applyAlignment="1">
      <alignment horizontal="center" vertical="center" wrapText="1" shrinkToFit="1"/>
    </xf>
    <xf numFmtId="0" fontId="30" fillId="4" borderId="173" xfId="44" applyFont="1" applyFill="1" applyBorder="1" applyAlignment="1">
      <alignment horizontal="center" vertical="center" wrapText="1" shrinkToFit="1"/>
    </xf>
    <xf numFmtId="0" fontId="30" fillId="4" borderId="163" xfId="44" applyFont="1" applyFill="1" applyBorder="1" applyAlignment="1">
      <alignment horizontal="center" vertical="center" wrapText="1" shrinkToFit="1"/>
    </xf>
    <xf numFmtId="0" fontId="29" fillId="24" borderId="190" xfId="44" applyFont="1" applyFill="1" applyBorder="1" applyAlignment="1">
      <alignment horizontal="center" vertical="center" shrinkToFit="1"/>
    </xf>
    <xf numFmtId="0" fontId="29" fillId="24" borderId="191" xfId="44" applyFont="1" applyFill="1" applyBorder="1" applyAlignment="1">
      <alignment horizontal="center" vertical="center" shrinkToFit="1"/>
    </xf>
    <xf numFmtId="0" fontId="29" fillId="24" borderId="192" xfId="44" applyFont="1" applyFill="1" applyBorder="1" applyAlignment="1">
      <alignment horizontal="center" vertical="center" shrinkToFit="1"/>
    </xf>
    <xf numFmtId="0" fontId="37" fillId="24" borderId="192" xfId="44" applyFont="1" applyFill="1" applyBorder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8" xr:uid="{BAEBFD38-9214-451E-A7C9-89DB87DAB236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HV81"/>
  <sheetViews>
    <sheetView showGridLines="0" tabSelected="1" zoomScale="75" zoomScaleNormal="75" workbookViewId="0">
      <selection activeCell="G6" sqref="G6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0" customWidth="1"/>
    <col min="3" max="35" width="3" style="4" customWidth="1"/>
    <col min="36" max="36" width="1.85546875" style="4" customWidth="1"/>
    <col min="37" max="37" width="5" style="4" customWidth="1"/>
    <col min="38" max="38" width="7.7109375" style="11" customWidth="1"/>
    <col min="39" max="40" width="3.7109375" style="11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5</v>
      </c>
      <c r="F3" s="217" t="s">
        <v>0</v>
      </c>
      <c r="G3" s="217"/>
      <c r="H3" s="218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9"/>
      <c r="AJ3" s="2"/>
      <c r="AK3" s="3"/>
      <c r="AL3" s="179"/>
      <c r="AM3" s="179"/>
      <c r="AN3" s="37"/>
      <c r="AO3" s="214"/>
      <c r="AP3" s="215" t="s">
        <v>40</v>
      </c>
      <c r="AQ3" s="216"/>
      <c r="AR3" s="216"/>
      <c r="AS3" s="3"/>
      <c r="BB3" s="12"/>
      <c r="BC3" s="12"/>
      <c r="BD3" s="12"/>
      <c r="BE3" s="12"/>
      <c r="BF3" s="12"/>
      <c r="HS3" s="12"/>
      <c r="HT3" s="12"/>
      <c r="HU3" s="12"/>
      <c r="HV3" s="12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14"/>
      <c r="AP4" s="215"/>
      <c r="AQ4" s="216"/>
      <c r="AR4" s="216"/>
      <c r="AS4" s="2"/>
      <c r="AT4" s="2"/>
      <c r="AU4" s="2"/>
      <c r="AV4" s="2"/>
      <c r="AW4" s="2"/>
      <c r="BB4" s="12"/>
      <c r="BC4" s="12"/>
      <c r="BD4" s="12"/>
      <c r="BE4" s="12"/>
      <c r="BF4" s="12"/>
      <c r="HS4" s="12"/>
      <c r="HT4" s="12"/>
      <c r="HU4" s="12"/>
      <c r="HV4" s="12"/>
    </row>
    <row r="5" spans="2:230" ht="33" customHeight="1" thickBot="1" x14ac:dyDescent="0.2">
      <c r="B5" s="209" t="s">
        <v>1</v>
      </c>
      <c r="C5" s="210"/>
      <c r="D5" s="210"/>
      <c r="E5" s="210"/>
      <c r="F5" s="211"/>
      <c r="G5" s="212" t="s">
        <v>81</v>
      </c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T5" s="13"/>
      <c r="AU5" s="13"/>
      <c r="AV5" s="14"/>
      <c r="AW5" s="36" t="s">
        <v>38</v>
      </c>
      <c r="BB5" s="12"/>
      <c r="BC5" s="12"/>
      <c r="BD5" s="12"/>
      <c r="BE5" s="12"/>
      <c r="BF5" s="12"/>
      <c r="HS5" s="12"/>
      <c r="HT5" s="12"/>
      <c r="HU5" s="12"/>
      <c r="HV5" s="12"/>
    </row>
    <row r="6" spans="2:230" ht="5.25" customHeight="1" thickBo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K6" s="16"/>
      <c r="AL6" s="16"/>
      <c r="AM6" s="17"/>
      <c r="AN6" s="18"/>
      <c r="AO6" s="18"/>
      <c r="AP6" s="19"/>
      <c r="AQ6" s="19"/>
      <c r="AR6" s="19"/>
      <c r="AS6" s="20"/>
      <c r="AT6" s="20"/>
      <c r="AU6" s="1"/>
      <c r="AV6" s="21"/>
      <c r="AW6" s="21"/>
      <c r="BB6" s="12"/>
      <c r="BC6" s="12"/>
      <c r="BD6" s="12"/>
      <c r="BE6" s="12"/>
      <c r="BF6" s="12"/>
      <c r="HS6" s="12"/>
      <c r="HT6" s="12"/>
      <c r="HU6" s="12"/>
      <c r="HV6" s="12"/>
    </row>
    <row r="7" spans="2:230" ht="35.1" customHeight="1" x14ac:dyDescent="0.15">
      <c r="B7" s="222" t="s">
        <v>2</v>
      </c>
      <c r="C7" s="223"/>
      <c r="D7" s="223"/>
      <c r="E7" s="223"/>
      <c r="F7" s="224"/>
      <c r="G7" s="226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37"/>
      <c r="S7" s="225" t="s">
        <v>2</v>
      </c>
      <c r="T7" s="223"/>
      <c r="U7" s="223"/>
      <c r="V7" s="224"/>
      <c r="W7" s="226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8"/>
      <c r="AK7" s="22" t="s">
        <v>3</v>
      </c>
      <c r="AL7" s="23" t="s">
        <v>4</v>
      </c>
      <c r="AM7" s="220" t="s">
        <v>39</v>
      </c>
      <c r="AN7" s="221"/>
      <c r="AO7" s="24" t="s">
        <v>41</v>
      </c>
      <c r="AP7" s="24" t="s">
        <v>42</v>
      </c>
      <c r="AQ7" s="23" t="s">
        <v>5</v>
      </c>
      <c r="AR7" s="23" t="s">
        <v>6</v>
      </c>
      <c r="AS7" s="24" t="s">
        <v>37</v>
      </c>
      <c r="AT7" s="321" t="s">
        <v>70</v>
      </c>
      <c r="AU7" s="322"/>
      <c r="AV7" s="323"/>
      <c r="AW7" s="93" t="s">
        <v>7</v>
      </c>
      <c r="AZ7" s="25"/>
      <c r="BA7" s="12"/>
      <c r="BB7" s="12"/>
      <c r="BC7" s="25"/>
      <c r="BD7" s="25"/>
      <c r="HR7" s="12" t="s">
        <v>8</v>
      </c>
      <c r="HS7" s="12" t="s">
        <v>9</v>
      </c>
      <c r="HT7" s="12" t="s">
        <v>10</v>
      </c>
      <c r="HU7" s="12" t="s">
        <v>11</v>
      </c>
    </row>
    <row r="8" spans="2:230" ht="35.1" customHeight="1" x14ac:dyDescent="0.15">
      <c r="B8" s="267" t="s">
        <v>12</v>
      </c>
      <c r="C8" s="268"/>
      <c r="D8" s="268"/>
      <c r="E8" s="268"/>
      <c r="F8" s="269"/>
      <c r="G8" s="238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40"/>
      <c r="S8" s="264" t="s">
        <v>13</v>
      </c>
      <c r="T8" s="265"/>
      <c r="U8" s="265"/>
      <c r="V8" s="266"/>
      <c r="W8" s="279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1"/>
      <c r="AK8" s="38">
        <v>1</v>
      </c>
      <c r="AL8" s="71"/>
      <c r="AM8" s="207"/>
      <c r="AN8" s="208"/>
      <c r="AO8" s="88"/>
      <c r="AP8" s="88"/>
      <c r="AQ8" s="72"/>
      <c r="AR8" s="73"/>
      <c r="AS8" s="91"/>
      <c r="AT8" s="94" t="s">
        <v>72</v>
      </c>
      <c r="AU8" s="205"/>
      <c r="AV8" s="320"/>
      <c r="AW8" s="95"/>
      <c r="AZ8" s="25"/>
      <c r="BA8" s="12"/>
      <c r="BB8" s="12"/>
      <c r="BC8" s="25"/>
      <c r="BD8" s="25"/>
      <c r="HR8" s="4" t="str">
        <f>TRIM(AM8)&amp;"　"&amp;TRIM(AO8)</f>
        <v>　</v>
      </c>
      <c r="HS8" s="4" t="e">
        <f>ASC(TRIM(AP8)&amp;" "&amp;TRIM(#REF!))</f>
        <v>#REF!</v>
      </c>
      <c r="HT8" s="26" t="str">
        <f>IF(AR8="","",AR8)</f>
        <v/>
      </c>
      <c r="HU8" s="26" t="str">
        <f>IF(AU8="","",AU8)</f>
        <v/>
      </c>
    </row>
    <row r="9" spans="2:230" ht="35.1" customHeight="1" x14ac:dyDescent="0.15">
      <c r="B9" s="245" t="s">
        <v>79</v>
      </c>
      <c r="C9" s="246"/>
      <c r="D9" s="246"/>
      <c r="E9" s="246"/>
      <c r="F9" s="247"/>
      <c r="G9" s="270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2"/>
      <c r="AK9" s="38">
        <v>2</v>
      </c>
      <c r="AL9" s="71"/>
      <c r="AM9" s="207"/>
      <c r="AN9" s="208"/>
      <c r="AO9" s="89"/>
      <c r="AP9" s="89"/>
      <c r="AQ9" s="72"/>
      <c r="AR9" s="73"/>
      <c r="AS9" s="91"/>
      <c r="AT9" s="94" t="s">
        <v>71</v>
      </c>
      <c r="AU9" s="205"/>
      <c r="AV9" s="320"/>
      <c r="AW9" s="95"/>
      <c r="AZ9" s="25"/>
      <c r="BA9" s="12"/>
      <c r="BB9" s="12"/>
      <c r="BC9" s="25"/>
      <c r="BD9" s="25"/>
      <c r="HR9" s="4" t="str">
        <f>TRIM(AM9)&amp;"　"&amp;TRIM(AO9)</f>
        <v>　</v>
      </c>
      <c r="HS9" s="4" t="e">
        <f>ASC(TRIM(AP9)&amp;" "&amp;TRIM(#REF!))</f>
        <v>#REF!</v>
      </c>
      <c r="HT9" s="26" t="str">
        <f>IF(AR9="","",AR9)</f>
        <v/>
      </c>
      <c r="HU9" s="26" t="str">
        <f>IF(AU9="","",AU9)</f>
        <v/>
      </c>
    </row>
    <row r="10" spans="2:230" ht="35.1" customHeight="1" x14ac:dyDescent="0.15">
      <c r="B10" s="258" t="s">
        <v>2</v>
      </c>
      <c r="C10" s="259"/>
      <c r="D10" s="259"/>
      <c r="E10" s="259"/>
      <c r="F10" s="260"/>
      <c r="G10" s="261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3"/>
      <c r="S10" s="229" t="s">
        <v>14</v>
      </c>
      <c r="T10" s="230"/>
      <c r="U10" s="230"/>
      <c r="V10" s="231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6"/>
      <c r="AK10" s="38">
        <v>3</v>
      </c>
      <c r="AL10" s="74"/>
      <c r="AM10" s="332"/>
      <c r="AN10" s="332"/>
      <c r="AO10" s="90"/>
      <c r="AP10" s="90"/>
      <c r="AQ10" s="75"/>
      <c r="AR10" s="75"/>
      <c r="AS10" s="91"/>
      <c r="AT10" s="94" t="s">
        <v>71</v>
      </c>
      <c r="AU10" s="205"/>
      <c r="AV10" s="320"/>
      <c r="AW10" s="96"/>
      <c r="AZ10" s="18"/>
      <c r="BA10" s="31"/>
      <c r="BB10" s="33"/>
      <c r="BC10" s="33"/>
      <c r="BD10" s="33"/>
      <c r="BE10" s="33"/>
      <c r="BF10" s="32"/>
      <c r="BG10" s="32"/>
      <c r="BH10" s="34"/>
      <c r="BI10" s="21"/>
      <c r="BJ10" s="153"/>
      <c r="BK10" s="154"/>
      <c r="HR10" s="4" t="str">
        <f>TRIM(AM10)&amp;"　"&amp;TRIM(AO10)</f>
        <v>　</v>
      </c>
      <c r="HS10" s="4" t="e">
        <f>ASC(TRIM(AP10)&amp;" "&amp;TRIM(#REF!))</f>
        <v>#REF!</v>
      </c>
      <c r="HT10" s="26" t="str">
        <f>IF(AR10="","",AR10)</f>
        <v/>
      </c>
      <c r="HU10" s="26" t="str">
        <f>IF(AU10="","",AU10)</f>
        <v/>
      </c>
    </row>
    <row r="11" spans="2:230" ht="35.1" customHeight="1" x14ac:dyDescent="0.15">
      <c r="B11" s="248" t="s">
        <v>15</v>
      </c>
      <c r="C11" s="249"/>
      <c r="D11" s="249"/>
      <c r="E11" s="249"/>
      <c r="F11" s="250"/>
      <c r="G11" s="251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3"/>
      <c r="S11" s="254" t="s">
        <v>35</v>
      </c>
      <c r="T11" s="249"/>
      <c r="U11" s="249"/>
      <c r="V11" s="250"/>
      <c r="W11" s="255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7"/>
      <c r="AK11" s="38">
        <v>4</v>
      </c>
      <c r="AL11" s="74"/>
      <c r="AM11" s="207"/>
      <c r="AN11" s="208"/>
      <c r="AO11" s="90"/>
      <c r="AP11" s="90"/>
      <c r="AQ11" s="75"/>
      <c r="AR11" s="75"/>
      <c r="AS11" s="91"/>
      <c r="AT11" s="94" t="s">
        <v>71</v>
      </c>
      <c r="AU11" s="205"/>
      <c r="AV11" s="320"/>
      <c r="AW11" s="95"/>
      <c r="AZ11" s="18"/>
      <c r="BA11" s="31"/>
      <c r="BB11" s="33"/>
      <c r="BC11" s="33"/>
      <c r="BD11" s="33"/>
      <c r="BE11" s="33"/>
      <c r="BF11" s="32"/>
      <c r="BG11" s="32"/>
      <c r="BH11" s="34"/>
      <c r="BI11" s="21"/>
      <c r="BJ11" s="35"/>
      <c r="BK11" s="30"/>
      <c r="HT11" s="26"/>
      <c r="HU11" s="26"/>
    </row>
    <row r="12" spans="2:230" ht="35.1" customHeight="1" x14ac:dyDescent="0.15">
      <c r="B12" s="241" t="s">
        <v>36</v>
      </c>
      <c r="C12" s="242"/>
      <c r="D12" s="242"/>
      <c r="E12" s="242"/>
      <c r="F12" s="243"/>
      <c r="G12" s="175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7"/>
      <c r="AK12" s="38">
        <v>5</v>
      </c>
      <c r="AL12" s="74"/>
      <c r="AM12" s="207"/>
      <c r="AN12" s="208"/>
      <c r="AO12" s="90"/>
      <c r="AP12" s="90"/>
      <c r="AQ12" s="75"/>
      <c r="AR12" s="75"/>
      <c r="AS12" s="91"/>
      <c r="AT12" s="94" t="s">
        <v>71</v>
      </c>
      <c r="AU12" s="92"/>
      <c r="AV12" s="97"/>
      <c r="AW12" s="95"/>
      <c r="AZ12" s="18"/>
      <c r="BA12" s="31"/>
      <c r="BB12" s="33"/>
      <c r="BC12" s="33"/>
      <c r="BD12" s="33"/>
      <c r="BE12" s="33"/>
      <c r="BF12" s="32"/>
      <c r="BG12" s="32"/>
      <c r="BH12" s="34"/>
      <c r="BI12" s="21"/>
      <c r="BJ12" s="153"/>
      <c r="BK12" s="154"/>
      <c r="HR12" s="4" t="str">
        <f t="shared" ref="HR12:HR22" si="0">TRIM(AM12)&amp;"　"&amp;TRIM(AO12)</f>
        <v>　</v>
      </c>
      <c r="HS12" s="4" t="e">
        <f>ASC(TRIM(AP12)&amp;" "&amp;TRIM(#REF!))</f>
        <v>#REF!</v>
      </c>
      <c r="HT12" s="26" t="str">
        <f t="shared" ref="HT12:HT22" si="1">IF(AR12="","",AR12)</f>
        <v/>
      </c>
      <c r="HU12" s="26" t="str">
        <f t="shared" ref="HU12:HU22" si="2">IF(AU12="","",AU12)</f>
        <v/>
      </c>
    </row>
    <row r="13" spans="2:230" ht="35.1" customHeight="1" x14ac:dyDescent="0.15">
      <c r="B13" s="309" t="s">
        <v>16</v>
      </c>
      <c r="C13" s="310"/>
      <c r="D13" s="310"/>
      <c r="E13" s="310"/>
      <c r="F13" s="311"/>
      <c r="G13" s="312" t="s">
        <v>69</v>
      </c>
      <c r="H13" s="313"/>
      <c r="I13" s="27" t="s">
        <v>17</v>
      </c>
      <c r="J13" s="70" t="s">
        <v>43</v>
      </c>
      <c r="K13" s="70"/>
      <c r="L13" s="27"/>
      <c r="M13" s="40"/>
      <c r="N13" s="40"/>
      <c r="O13" s="40"/>
      <c r="P13" s="40"/>
      <c r="Q13" s="40"/>
      <c r="R13" s="40"/>
      <c r="S13" s="40"/>
      <c r="T13" s="40"/>
      <c r="U13" s="27"/>
      <c r="V13" s="41"/>
      <c r="W13" s="229" t="s">
        <v>18</v>
      </c>
      <c r="X13" s="230"/>
      <c r="Y13" s="230"/>
      <c r="Z13" s="231"/>
      <c r="AA13" s="314"/>
      <c r="AB13" s="315"/>
      <c r="AC13" s="315"/>
      <c r="AD13" s="315"/>
      <c r="AE13" s="315"/>
      <c r="AF13" s="315"/>
      <c r="AG13" s="315"/>
      <c r="AH13" s="315"/>
      <c r="AI13" s="316"/>
      <c r="AK13" s="38">
        <v>6</v>
      </c>
      <c r="AL13" s="74"/>
      <c r="AM13" s="207"/>
      <c r="AN13" s="208"/>
      <c r="AO13" s="90"/>
      <c r="AP13" s="90"/>
      <c r="AQ13" s="75"/>
      <c r="AR13" s="75"/>
      <c r="AS13" s="91"/>
      <c r="AT13" s="98" t="s">
        <v>71</v>
      </c>
      <c r="AU13" s="92"/>
      <c r="AV13" s="97"/>
      <c r="AW13" s="95"/>
      <c r="AZ13" s="18"/>
      <c r="BA13" s="31"/>
      <c r="BB13" s="33"/>
      <c r="BC13" s="33"/>
      <c r="BD13" s="33"/>
      <c r="BE13" s="33"/>
      <c r="BF13" s="32"/>
      <c r="BG13" s="32"/>
      <c r="BH13" s="34"/>
      <c r="BI13" s="21"/>
      <c r="BJ13" s="153"/>
      <c r="BK13" s="154"/>
      <c r="HR13" s="4" t="str">
        <f t="shared" si="0"/>
        <v>　</v>
      </c>
      <c r="HS13" s="4" t="e">
        <f>ASC(TRIM(AP13)&amp;" "&amp;TRIM(#REF!))</f>
        <v>#REF!</v>
      </c>
      <c r="HT13" s="26" t="str">
        <f t="shared" si="1"/>
        <v/>
      </c>
      <c r="HU13" s="26" t="str">
        <f t="shared" si="2"/>
        <v/>
      </c>
    </row>
    <row r="14" spans="2:230" ht="35.1" customHeight="1" thickBot="1" x14ac:dyDescent="0.2">
      <c r="B14" s="28" t="s">
        <v>19</v>
      </c>
      <c r="C14" s="244"/>
      <c r="D14" s="244"/>
      <c r="E14" s="244"/>
      <c r="F14" s="244"/>
      <c r="G14" s="87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1"/>
      <c r="T14" s="81"/>
      <c r="U14" s="81"/>
      <c r="V14" s="82"/>
      <c r="W14" s="232" t="s">
        <v>20</v>
      </c>
      <c r="X14" s="233"/>
      <c r="Y14" s="233"/>
      <c r="Z14" s="234"/>
      <c r="AA14" s="317"/>
      <c r="AB14" s="318"/>
      <c r="AC14" s="318"/>
      <c r="AD14" s="318"/>
      <c r="AE14" s="318"/>
      <c r="AF14" s="318"/>
      <c r="AG14" s="318"/>
      <c r="AH14" s="318"/>
      <c r="AI14" s="319"/>
      <c r="AK14" s="38">
        <v>7</v>
      </c>
      <c r="AL14" s="74"/>
      <c r="AM14" s="207"/>
      <c r="AN14" s="208"/>
      <c r="AO14" s="90"/>
      <c r="AP14" s="90"/>
      <c r="AQ14" s="75"/>
      <c r="AR14" s="75"/>
      <c r="AS14" s="91"/>
      <c r="AT14" s="98" t="s">
        <v>71</v>
      </c>
      <c r="AU14" s="92"/>
      <c r="AV14" s="97"/>
      <c r="AW14" s="96"/>
      <c r="AZ14" s="18"/>
      <c r="BA14" s="31"/>
      <c r="BB14" s="33"/>
      <c r="BC14" s="33"/>
      <c r="BD14" s="33"/>
      <c r="BE14" s="33"/>
      <c r="BF14" s="32"/>
      <c r="BG14" s="32"/>
      <c r="BH14" s="34"/>
      <c r="BI14" s="21"/>
      <c r="BJ14" s="153"/>
      <c r="BK14" s="154"/>
      <c r="HQ14" s="12"/>
      <c r="HR14" s="4" t="str">
        <f t="shared" si="0"/>
        <v>　</v>
      </c>
      <c r="HS14" s="4" t="e">
        <f>ASC(TRIM(AP14)&amp;" "&amp;TRIM(#REF!))</f>
        <v>#REF!</v>
      </c>
      <c r="HT14" s="26" t="str">
        <f t="shared" si="1"/>
        <v/>
      </c>
      <c r="HU14" s="26" t="str">
        <f t="shared" si="2"/>
        <v/>
      </c>
    </row>
    <row r="15" spans="2:230" ht="35.1" customHeight="1" thickBot="1" x14ac:dyDescent="0.2">
      <c r="B15" s="83"/>
      <c r="C15" s="83"/>
      <c r="D15" s="83"/>
      <c r="E15" s="83"/>
      <c r="F15" s="83"/>
      <c r="G15" s="3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83"/>
      <c r="T15" s="83"/>
      <c r="U15" s="83"/>
      <c r="V15" s="83"/>
      <c r="W15" s="84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8">
        <v>8</v>
      </c>
      <c r="AL15" s="74"/>
      <c r="AM15" s="207"/>
      <c r="AN15" s="208"/>
      <c r="AO15" s="90"/>
      <c r="AP15" s="90"/>
      <c r="AQ15" s="75"/>
      <c r="AR15" s="75"/>
      <c r="AS15" s="91"/>
      <c r="AT15" s="98" t="s">
        <v>71</v>
      </c>
      <c r="AU15" s="92"/>
      <c r="AV15" s="97"/>
      <c r="AW15" s="96"/>
      <c r="AZ15" s="18"/>
      <c r="BA15" s="31"/>
      <c r="BB15" s="33"/>
      <c r="BC15" s="33"/>
      <c r="BD15" s="33"/>
      <c r="BE15" s="33"/>
      <c r="BF15" s="32"/>
      <c r="BG15" s="32"/>
      <c r="BH15" s="34"/>
      <c r="BI15" s="21"/>
      <c r="BJ15" s="153"/>
      <c r="BK15" s="154"/>
      <c r="HR15" s="4" t="str">
        <f t="shared" si="0"/>
        <v>　</v>
      </c>
      <c r="HS15" s="4" t="e">
        <f>ASC(TRIM(AP15)&amp;" "&amp;TRIM(#REF!))</f>
        <v>#REF!</v>
      </c>
      <c r="HT15" s="26" t="str">
        <f t="shared" si="1"/>
        <v/>
      </c>
      <c r="HU15" s="26" t="str">
        <f t="shared" si="2"/>
        <v/>
      </c>
    </row>
    <row r="16" spans="2:230" ht="35.1" customHeight="1" thickBot="1" x14ac:dyDescent="0.2">
      <c r="B16" s="158" t="s">
        <v>21</v>
      </c>
      <c r="C16" s="159"/>
      <c r="D16" s="159"/>
      <c r="E16" s="159"/>
      <c r="F16" s="159"/>
      <c r="G16" s="181"/>
      <c r="H16" s="166"/>
      <c r="I16" s="167"/>
      <c r="J16" s="190" t="s">
        <v>22</v>
      </c>
      <c r="K16" s="168" t="s">
        <v>23</v>
      </c>
      <c r="L16" s="169"/>
      <c r="M16" s="169"/>
      <c r="N16" s="170"/>
      <c r="O16" s="171" t="s">
        <v>24</v>
      </c>
      <c r="P16" s="169"/>
      <c r="Q16" s="169"/>
      <c r="R16" s="170"/>
      <c r="S16" s="172" t="s">
        <v>25</v>
      </c>
      <c r="T16" s="173"/>
      <c r="U16" s="173"/>
      <c r="V16" s="174"/>
      <c r="W16" s="161" t="s">
        <v>26</v>
      </c>
      <c r="X16" s="168" t="s">
        <v>23</v>
      </c>
      <c r="Y16" s="169"/>
      <c r="Z16" s="169"/>
      <c r="AA16" s="170"/>
      <c r="AB16" s="171" t="s">
        <v>24</v>
      </c>
      <c r="AC16" s="169"/>
      <c r="AD16" s="169"/>
      <c r="AE16" s="170"/>
      <c r="AF16" s="172" t="s">
        <v>25</v>
      </c>
      <c r="AG16" s="173"/>
      <c r="AH16" s="173"/>
      <c r="AI16" s="193"/>
      <c r="AK16" s="39">
        <v>9</v>
      </c>
      <c r="AL16" s="74"/>
      <c r="AM16" s="207"/>
      <c r="AN16" s="208"/>
      <c r="AO16" s="90"/>
      <c r="AP16" s="90"/>
      <c r="AQ16" s="75"/>
      <c r="AR16" s="75"/>
      <c r="AS16" s="91"/>
      <c r="AT16" s="98" t="s">
        <v>71</v>
      </c>
      <c r="AU16" s="92"/>
      <c r="AV16" s="97"/>
      <c r="AW16" s="96"/>
      <c r="AZ16" s="18"/>
      <c r="BA16" s="31"/>
      <c r="BB16" s="33"/>
      <c r="BC16" s="33"/>
      <c r="BD16" s="33"/>
      <c r="BE16" s="33"/>
      <c r="BF16" s="32"/>
      <c r="BG16" s="32"/>
      <c r="BH16" s="34"/>
      <c r="BI16" s="21"/>
      <c r="BJ16" s="153"/>
      <c r="BK16" s="154"/>
      <c r="HR16" s="4" t="str">
        <f t="shared" si="0"/>
        <v>　</v>
      </c>
      <c r="HS16" s="4" t="e">
        <f>ASC(TRIM(AP16)&amp;" "&amp;TRIM(#REF!))</f>
        <v>#REF!</v>
      </c>
      <c r="HT16" s="26" t="str">
        <f t="shared" si="1"/>
        <v/>
      </c>
      <c r="HU16" s="26" t="str">
        <f t="shared" si="2"/>
        <v/>
      </c>
    </row>
    <row r="17" spans="2:230" ht="35.1" customHeight="1" thickTop="1" x14ac:dyDescent="0.15">
      <c r="B17" s="182"/>
      <c r="C17" s="183"/>
      <c r="D17" s="183"/>
      <c r="E17" s="183"/>
      <c r="F17" s="183"/>
      <c r="G17" s="184"/>
      <c r="H17" s="191" t="s">
        <v>27</v>
      </c>
      <c r="I17" s="192"/>
      <c r="J17" s="162"/>
      <c r="K17" s="194"/>
      <c r="L17" s="195"/>
      <c r="M17" s="195"/>
      <c r="N17" s="196"/>
      <c r="O17" s="200"/>
      <c r="P17" s="195"/>
      <c r="Q17" s="195"/>
      <c r="R17" s="196"/>
      <c r="S17" s="200"/>
      <c r="T17" s="195"/>
      <c r="U17" s="195"/>
      <c r="V17" s="196"/>
      <c r="W17" s="162"/>
      <c r="X17" s="194"/>
      <c r="Y17" s="195"/>
      <c r="Z17" s="195"/>
      <c r="AA17" s="196"/>
      <c r="AB17" s="200"/>
      <c r="AC17" s="195"/>
      <c r="AD17" s="195"/>
      <c r="AE17" s="196"/>
      <c r="AF17" s="200"/>
      <c r="AG17" s="195"/>
      <c r="AH17" s="195"/>
      <c r="AI17" s="202"/>
      <c r="AK17" s="39">
        <v>10</v>
      </c>
      <c r="AL17" s="74"/>
      <c r="AM17" s="207"/>
      <c r="AN17" s="208"/>
      <c r="AO17" s="90"/>
      <c r="AP17" s="90"/>
      <c r="AQ17" s="75"/>
      <c r="AR17" s="75"/>
      <c r="AS17" s="91"/>
      <c r="AT17" s="98" t="s">
        <v>71</v>
      </c>
      <c r="AU17" s="92"/>
      <c r="AV17" s="97"/>
      <c r="AW17" s="96"/>
      <c r="AZ17" s="18"/>
      <c r="BA17" s="31"/>
      <c r="BB17" s="33"/>
      <c r="BC17" s="33"/>
      <c r="BD17" s="33"/>
      <c r="BE17" s="33"/>
      <c r="BF17" s="32"/>
      <c r="BG17" s="32"/>
      <c r="BH17" s="34"/>
      <c r="BI17" s="21"/>
      <c r="BJ17" s="153"/>
      <c r="BK17" s="154"/>
      <c r="HR17" s="4" t="str">
        <f t="shared" si="0"/>
        <v>　</v>
      </c>
      <c r="HS17" s="4" t="e">
        <f>ASC(TRIM(AP17)&amp;" "&amp;TRIM(#REF!))</f>
        <v>#REF!</v>
      </c>
      <c r="HT17" s="26" t="str">
        <f t="shared" si="1"/>
        <v/>
      </c>
      <c r="HU17" s="26" t="str">
        <f t="shared" si="2"/>
        <v/>
      </c>
    </row>
    <row r="18" spans="2:230" ht="35.1" customHeight="1" thickBot="1" x14ac:dyDescent="0.2">
      <c r="B18" s="185"/>
      <c r="C18" s="186"/>
      <c r="D18" s="186"/>
      <c r="E18" s="186"/>
      <c r="F18" s="186"/>
      <c r="G18" s="187"/>
      <c r="H18" s="188" t="s">
        <v>28</v>
      </c>
      <c r="I18" s="189"/>
      <c r="J18" s="163"/>
      <c r="K18" s="197"/>
      <c r="L18" s="198"/>
      <c r="M18" s="198"/>
      <c r="N18" s="199"/>
      <c r="O18" s="201"/>
      <c r="P18" s="198"/>
      <c r="Q18" s="198"/>
      <c r="R18" s="199"/>
      <c r="S18" s="201"/>
      <c r="T18" s="198"/>
      <c r="U18" s="198"/>
      <c r="V18" s="199"/>
      <c r="W18" s="163"/>
      <c r="X18" s="197"/>
      <c r="Y18" s="198"/>
      <c r="Z18" s="198"/>
      <c r="AA18" s="199"/>
      <c r="AB18" s="201"/>
      <c r="AC18" s="198"/>
      <c r="AD18" s="198"/>
      <c r="AE18" s="199"/>
      <c r="AF18" s="201"/>
      <c r="AG18" s="198"/>
      <c r="AH18" s="198"/>
      <c r="AI18" s="203"/>
      <c r="AK18" s="39">
        <v>11</v>
      </c>
      <c r="AL18" s="74"/>
      <c r="AM18" s="207"/>
      <c r="AN18" s="208"/>
      <c r="AO18" s="90"/>
      <c r="AP18" s="90"/>
      <c r="AQ18" s="75"/>
      <c r="AR18" s="75"/>
      <c r="AS18" s="91"/>
      <c r="AT18" s="98" t="s">
        <v>71</v>
      </c>
      <c r="AU18" s="92"/>
      <c r="AV18" s="97"/>
      <c r="AW18" s="96"/>
      <c r="AZ18" s="18"/>
      <c r="BA18" s="31"/>
      <c r="BB18" s="33"/>
      <c r="BC18" s="33"/>
      <c r="BD18" s="33"/>
      <c r="BE18" s="33"/>
      <c r="BF18" s="32"/>
      <c r="BG18" s="32"/>
      <c r="BH18" s="34"/>
      <c r="BI18" s="21"/>
      <c r="BJ18" s="153"/>
      <c r="BK18" s="154"/>
      <c r="HR18" s="4" t="str">
        <f t="shared" si="0"/>
        <v>　</v>
      </c>
      <c r="HS18" s="4" t="e">
        <f>ASC(TRIM(AP18)&amp;" "&amp;TRIM(#REF!))</f>
        <v>#REF!</v>
      </c>
      <c r="HT18" s="26" t="str">
        <f t="shared" si="1"/>
        <v/>
      </c>
      <c r="HU18" s="26" t="str">
        <f t="shared" si="2"/>
        <v/>
      </c>
    </row>
    <row r="19" spans="2:230" ht="35.1" customHeight="1" thickBot="1" x14ac:dyDescent="0.2">
      <c r="B19" s="158" t="s">
        <v>29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60"/>
      <c r="AJ19" s="29"/>
      <c r="AK19" s="39">
        <v>12</v>
      </c>
      <c r="AL19" s="74"/>
      <c r="AM19" s="207"/>
      <c r="AN19" s="208"/>
      <c r="AO19" s="90"/>
      <c r="AP19" s="90"/>
      <c r="AQ19" s="75"/>
      <c r="AR19" s="75"/>
      <c r="AS19" s="91"/>
      <c r="AT19" s="98" t="s">
        <v>71</v>
      </c>
      <c r="AU19" s="92"/>
      <c r="AV19" s="97"/>
      <c r="AW19" s="96"/>
      <c r="AZ19" s="18"/>
      <c r="BA19" s="31"/>
      <c r="BB19" s="33"/>
      <c r="BC19" s="33"/>
      <c r="BD19" s="33"/>
      <c r="BE19" s="33"/>
      <c r="BF19" s="32"/>
      <c r="BG19" s="32"/>
      <c r="BH19" s="34"/>
      <c r="BI19" s="21"/>
      <c r="BJ19" s="153"/>
      <c r="BK19" s="154"/>
      <c r="HR19" s="4" t="str">
        <f t="shared" si="0"/>
        <v>　</v>
      </c>
      <c r="HS19" s="4" t="e">
        <f>ASC(TRIM(AP19)&amp;" "&amp;TRIM(#REF!))</f>
        <v>#REF!</v>
      </c>
      <c r="HT19" s="26" t="str">
        <f t="shared" si="1"/>
        <v/>
      </c>
      <c r="HU19" s="26" t="str">
        <f t="shared" si="2"/>
        <v/>
      </c>
    </row>
    <row r="20" spans="2:230" ht="35.1" customHeight="1" thickBot="1" x14ac:dyDescent="0.2">
      <c r="B20" s="164" t="s">
        <v>30</v>
      </c>
      <c r="C20" s="156"/>
      <c r="D20" s="156"/>
      <c r="E20" s="156"/>
      <c r="F20" s="165"/>
      <c r="G20" s="155" t="s">
        <v>31</v>
      </c>
      <c r="H20" s="156"/>
      <c r="I20" s="156"/>
      <c r="J20" s="156"/>
      <c r="K20" s="156"/>
      <c r="L20" s="156"/>
      <c r="M20" s="156"/>
      <c r="N20" s="165"/>
      <c r="O20" s="155" t="s">
        <v>32</v>
      </c>
      <c r="P20" s="156"/>
      <c r="Q20" s="156"/>
      <c r="R20" s="156"/>
      <c r="S20" s="156"/>
      <c r="T20" s="156"/>
      <c r="U20" s="165"/>
      <c r="V20" s="155" t="s">
        <v>33</v>
      </c>
      <c r="W20" s="156"/>
      <c r="X20" s="156"/>
      <c r="Y20" s="156"/>
      <c r="Z20" s="156"/>
      <c r="AA20" s="165"/>
      <c r="AB20" s="155" t="s">
        <v>34</v>
      </c>
      <c r="AC20" s="156"/>
      <c r="AD20" s="156"/>
      <c r="AE20" s="156"/>
      <c r="AF20" s="156"/>
      <c r="AG20" s="156"/>
      <c r="AH20" s="156"/>
      <c r="AI20" s="157"/>
      <c r="AK20" s="39">
        <v>13</v>
      </c>
      <c r="AL20" s="74"/>
      <c r="AM20" s="207"/>
      <c r="AN20" s="208"/>
      <c r="AO20" s="90"/>
      <c r="AP20" s="90"/>
      <c r="AQ20" s="75"/>
      <c r="AR20" s="75"/>
      <c r="AS20" s="91"/>
      <c r="AT20" s="98" t="s">
        <v>71</v>
      </c>
      <c r="AU20" s="92"/>
      <c r="AV20" s="97"/>
      <c r="AW20" s="96"/>
      <c r="AZ20" s="18"/>
      <c r="BA20" s="31"/>
      <c r="BB20" s="33"/>
      <c r="BC20" s="33"/>
      <c r="BD20" s="33"/>
      <c r="BE20" s="33"/>
      <c r="BF20" s="32"/>
      <c r="BG20" s="32"/>
      <c r="BH20" s="34"/>
      <c r="BI20" s="21"/>
      <c r="BJ20" s="153"/>
      <c r="BK20" s="154"/>
      <c r="HR20" s="4" t="str">
        <f t="shared" si="0"/>
        <v>　</v>
      </c>
      <c r="HS20" s="4" t="e">
        <f>ASC(TRIM(AP20)&amp;" "&amp;TRIM(#REF!))</f>
        <v>#REF!</v>
      </c>
      <c r="HT20" s="26" t="str">
        <f t="shared" si="1"/>
        <v/>
      </c>
      <c r="HU20" s="26" t="str">
        <f t="shared" si="2"/>
        <v/>
      </c>
    </row>
    <row r="21" spans="2:230" ht="35.1" customHeight="1" thickTop="1" x14ac:dyDescent="0.15">
      <c r="B21" s="300"/>
      <c r="C21" s="301"/>
      <c r="D21" s="301"/>
      <c r="E21" s="301"/>
      <c r="F21" s="302"/>
      <c r="G21" s="303"/>
      <c r="H21" s="304"/>
      <c r="I21" s="304"/>
      <c r="J21" s="304"/>
      <c r="K21" s="304"/>
      <c r="L21" s="304"/>
      <c r="M21" s="304"/>
      <c r="N21" s="305"/>
      <c r="O21" s="303"/>
      <c r="P21" s="304"/>
      <c r="Q21" s="304"/>
      <c r="R21" s="304"/>
      <c r="S21" s="304"/>
      <c r="T21" s="304"/>
      <c r="U21" s="305"/>
      <c r="V21" s="306"/>
      <c r="W21" s="307"/>
      <c r="X21" s="307"/>
      <c r="Y21" s="307"/>
      <c r="Z21" s="307"/>
      <c r="AA21" s="308"/>
      <c r="AB21" s="276"/>
      <c r="AC21" s="277"/>
      <c r="AD21" s="277"/>
      <c r="AE21" s="277"/>
      <c r="AF21" s="277"/>
      <c r="AG21" s="277"/>
      <c r="AH21" s="277"/>
      <c r="AI21" s="278"/>
      <c r="AK21" s="39">
        <v>14</v>
      </c>
      <c r="AL21" s="74"/>
      <c r="AM21" s="207"/>
      <c r="AN21" s="208"/>
      <c r="AO21" s="90"/>
      <c r="AP21" s="90"/>
      <c r="AQ21" s="75"/>
      <c r="AR21" s="75"/>
      <c r="AS21" s="91"/>
      <c r="AT21" s="98" t="s">
        <v>71</v>
      </c>
      <c r="AU21" s="92"/>
      <c r="AV21" s="97"/>
      <c r="AW21" s="96"/>
      <c r="AZ21" s="18"/>
      <c r="BA21" s="31"/>
      <c r="BB21" s="33"/>
      <c r="BC21" s="33"/>
      <c r="BD21" s="33"/>
      <c r="BE21" s="33"/>
      <c r="BF21" s="32"/>
      <c r="BG21" s="32"/>
      <c r="BH21" s="34"/>
      <c r="BI21" s="21"/>
      <c r="BJ21" s="153"/>
      <c r="BK21" s="154"/>
      <c r="HR21" s="4" t="str">
        <f t="shared" si="0"/>
        <v>　</v>
      </c>
      <c r="HS21" s="4" t="e">
        <f>ASC(TRIM(AP21)&amp;" "&amp;TRIM(#REF!))</f>
        <v>#REF!</v>
      </c>
      <c r="HT21" s="26" t="str">
        <f t="shared" si="1"/>
        <v/>
      </c>
      <c r="HU21" s="26" t="str">
        <f t="shared" si="2"/>
        <v/>
      </c>
    </row>
    <row r="22" spans="2:230" ht="35.1" customHeight="1" x14ac:dyDescent="0.15">
      <c r="B22" s="291"/>
      <c r="C22" s="292"/>
      <c r="D22" s="292"/>
      <c r="E22" s="292"/>
      <c r="F22" s="293"/>
      <c r="G22" s="294"/>
      <c r="H22" s="295"/>
      <c r="I22" s="295"/>
      <c r="J22" s="295"/>
      <c r="K22" s="295"/>
      <c r="L22" s="295"/>
      <c r="M22" s="295"/>
      <c r="N22" s="296"/>
      <c r="O22" s="294"/>
      <c r="P22" s="295"/>
      <c r="Q22" s="295"/>
      <c r="R22" s="295"/>
      <c r="S22" s="295"/>
      <c r="T22" s="295"/>
      <c r="U22" s="296"/>
      <c r="V22" s="297"/>
      <c r="W22" s="298"/>
      <c r="X22" s="298"/>
      <c r="Y22" s="298"/>
      <c r="Z22" s="298"/>
      <c r="AA22" s="299"/>
      <c r="AB22" s="204"/>
      <c r="AC22" s="205"/>
      <c r="AD22" s="205"/>
      <c r="AE22" s="205"/>
      <c r="AF22" s="205"/>
      <c r="AG22" s="205"/>
      <c r="AH22" s="205"/>
      <c r="AI22" s="206"/>
      <c r="AK22" s="39">
        <v>15</v>
      </c>
      <c r="AL22" s="74"/>
      <c r="AM22" s="207"/>
      <c r="AN22" s="208"/>
      <c r="AO22" s="90"/>
      <c r="AP22" s="90"/>
      <c r="AQ22" s="75"/>
      <c r="AR22" s="75"/>
      <c r="AS22" s="91"/>
      <c r="AT22" s="98" t="s">
        <v>71</v>
      </c>
      <c r="AU22" s="92"/>
      <c r="AV22" s="97"/>
      <c r="AW22" s="96"/>
      <c r="AZ22" s="18"/>
      <c r="BA22" s="31"/>
      <c r="BB22" s="18"/>
      <c r="BC22" s="18"/>
      <c r="BD22" s="18"/>
      <c r="BE22" s="18"/>
      <c r="BF22" s="32"/>
      <c r="BG22" s="32"/>
      <c r="BH22" s="34"/>
      <c r="BI22" s="21"/>
      <c r="BJ22" s="153"/>
      <c r="BK22" s="154"/>
      <c r="HR22" s="4" t="str">
        <f t="shared" si="0"/>
        <v>　</v>
      </c>
      <c r="HS22" s="4" t="e">
        <f>ASC(TRIM(AP22)&amp;" "&amp;TRIM(#REF!))</f>
        <v>#REF!</v>
      </c>
      <c r="HT22" s="26" t="str">
        <f t="shared" si="1"/>
        <v/>
      </c>
      <c r="HU22" s="26" t="str">
        <f t="shared" si="2"/>
        <v/>
      </c>
    </row>
    <row r="23" spans="2:230" ht="35.1" customHeight="1" x14ac:dyDescent="0.15">
      <c r="B23" s="291"/>
      <c r="C23" s="292"/>
      <c r="D23" s="292"/>
      <c r="E23" s="292"/>
      <c r="F23" s="293"/>
      <c r="G23" s="294"/>
      <c r="H23" s="295"/>
      <c r="I23" s="295"/>
      <c r="J23" s="295"/>
      <c r="K23" s="295"/>
      <c r="L23" s="295"/>
      <c r="M23" s="295"/>
      <c r="N23" s="296"/>
      <c r="O23" s="294"/>
      <c r="P23" s="295"/>
      <c r="Q23" s="295"/>
      <c r="R23" s="295"/>
      <c r="S23" s="295"/>
      <c r="T23" s="295"/>
      <c r="U23" s="296"/>
      <c r="V23" s="297"/>
      <c r="W23" s="298"/>
      <c r="X23" s="298"/>
      <c r="Y23" s="298"/>
      <c r="Z23" s="298"/>
      <c r="AA23" s="299"/>
      <c r="AB23" s="204"/>
      <c r="AC23" s="205"/>
      <c r="AD23" s="205"/>
      <c r="AE23" s="205"/>
      <c r="AF23" s="205"/>
      <c r="AG23" s="205"/>
      <c r="AH23" s="205"/>
      <c r="AI23" s="206"/>
      <c r="AK23" s="39">
        <v>16</v>
      </c>
      <c r="AL23" s="74"/>
      <c r="AM23" s="207"/>
      <c r="AN23" s="208"/>
      <c r="AO23" s="74"/>
      <c r="AP23" s="74"/>
      <c r="AQ23" s="75"/>
      <c r="AR23" s="75"/>
      <c r="AS23" s="103"/>
      <c r="AT23" s="99" t="s">
        <v>71</v>
      </c>
      <c r="AU23" s="92"/>
      <c r="AV23" s="97"/>
      <c r="AW23" s="96"/>
      <c r="AZ23" s="25"/>
      <c r="BA23" s="12"/>
      <c r="BB23" s="12"/>
      <c r="BC23" s="25"/>
      <c r="BD23" s="25"/>
      <c r="HR23" s="4" t="e">
        <f>TRIM(#REF!)&amp;"　"&amp;TRIM(#REF!)</f>
        <v>#REF!</v>
      </c>
      <c r="HS23" s="4" t="e">
        <f>ASC(TRIM(#REF!)&amp;" "&amp;TRIM(#REF!))</f>
        <v>#REF!</v>
      </c>
      <c r="HT23" s="26" t="e">
        <f>IF(#REF!="","",#REF!)</f>
        <v>#REF!</v>
      </c>
      <c r="HU23" s="26" t="e">
        <f>IF(#REF!="","",#REF!)</f>
        <v>#REF!</v>
      </c>
    </row>
    <row r="24" spans="2:230" ht="35.1" customHeight="1" thickBot="1" x14ac:dyDescent="0.2">
      <c r="B24" s="282"/>
      <c r="C24" s="283"/>
      <c r="D24" s="283"/>
      <c r="E24" s="283"/>
      <c r="F24" s="284"/>
      <c r="G24" s="285"/>
      <c r="H24" s="286"/>
      <c r="I24" s="286"/>
      <c r="J24" s="286"/>
      <c r="K24" s="286"/>
      <c r="L24" s="286"/>
      <c r="M24" s="286"/>
      <c r="N24" s="287"/>
      <c r="O24" s="285"/>
      <c r="P24" s="286"/>
      <c r="Q24" s="286"/>
      <c r="R24" s="286"/>
      <c r="S24" s="286"/>
      <c r="T24" s="286"/>
      <c r="U24" s="287"/>
      <c r="V24" s="288"/>
      <c r="W24" s="289"/>
      <c r="X24" s="289"/>
      <c r="Y24" s="289"/>
      <c r="Z24" s="289"/>
      <c r="AA24" s="290"/>
      <c r="AB24" s="273"/>
      <c r="AC24" s="274"/>
      <c r="AD24" s="274"/>
      <c r="AE24" s="274"/>
      <c r="AF24" s="274"/>
      <c r="AG24" s="274"/>
      <c r="AH24" s="274"/>
      <c r="AI24" s="275"/>
      <c r="AK24" s="104">
        <v>17</v>
      </c>
      <c r="AL24" s="105"/>
      <c r="AM24" s="333"/>
      <c r="AN24" s="333"/>
      <c r="AO24" s="105"/>
      <c r="AP24" s="105"/>
      <c r="AQ24" s="106"/>
      <c r="AR24" s="106"/>
      <c r="AS24" s="107"/>
      <c r="AT24" s="100" t="s">
        <v>71</v>
      </c>
      <c r="AU24" s="328"/>
      <c r="AV24" s="329"/>
      <c r="AW24" s="96"/>
      <c r="AZ24" s="25"/>
      <c r="BA24" s="12"/>
      <c r="BB24" s="12"/>
      <c r="BC24" s="25"/>
      <c r="BD24" s="25"/>
      <c r="HT24" s="26"/>
      <c r="HU24" s="26"/>
    </row>
    <row r="25" spans="2:230" ht="35.1" customHeight="1" x14ac:dyDescent="0.15">
      <c r="B25" s="132"/>
      <c r="C25" s="133"/>
      <c r="D25" s="133"/>
      <c r="E25" s="133"/>
      <c r="F25" s="134"/>
      <c r="G25" s="135" t="s">
        <v>74</v>
      </c>
      <c r="H25" s="136"/>
      <c r="I25" s="136"/>
      <c r="J25" s="136"/>
      <c r="K25" s="136"/>
      <c r="L25" s="136"/>
      <c r="M25" s="136"/>
      <c r="N25" s="137"/>
      <c r="O25" s="135" t="s">
        <v>75</v>
      </c>
      <c r="P25" s="136"/>
      <c r="Q25" s="136"/>
      <c r="R25" s="136"/>
      <c r="S25" s="136"/>
      <c r="T25" s="136"/>
      <c r="U25" s="137"/>
      <c r="V25" s="138" t="s">
        <v>76</v>
      </c>
      <c r="W25" s="139"/>
      <c r="X25" s="139"/>
      <c r="Y25" s="139"/>
      <c r="Z25" s="139"/>
      <c r="AA25" s="140"/>
      <c r="AB25" s="141" t="s">
        <v>77</v>
      </c>
      <c r="AC25" s="142"/>
      <c r="AD25" s="142"/>
      <c r="AE25" s="142"/>
      <c r="AF25" s="142"/>
      <c r="AG25" s="142"/>
      <c r="AH25" s="142"/>
      <c r="AI25" s="143"/>
      <c r="AK25" s="39">
        <v>18</v>
      </c>
      <c r="AL25" s="108"/>
      <c r="AM25" s="334"/>
      <c r="AN25" s="334"/>
      <c r="AO25" s="108"/>
      <c r="AP25" s="108"/>
      <c r="AQ25" s="109"/>
      <c r="AR25" s="109"/>
      <c r="AS25" s="107"/>
      <c r="AT25" s="98" t="s">
        <v>71</v>
      </c>
      <c r="AU25" s="328"/>
      <c r="AV25" s="329"/>
      <c r="AW25" s="96"/>
      <c r="AZ25" s="25"/>
      <c r="BA25" s="12"/>
      <c r="BB25" s="12"/>
      <c r="BC25" s="25"/>
      <c r="BD25" s="25"/>
      <c r="HT25" s="26"/>
      <c r="HU25" s="26"/>
    </row>
    <row r="26" spans="2:230" ht="35.1" customHeight="1" x14ac:dyDescent="0.15">
      <c r="B26" s="117" t="s">
        <v>73</v>
      </c>
      <c r="C26" s="118"/>
      <c r="D26" s="118"/>
      <c r="E26" s="118"/>
      <c r="F26" s="119"/>
      <c r="G26" s="120"/>
      <c r="H26" s="121"/>
      <c r="I26" s="121"/>
      <c r="J26" s="121"/>
      <c r="K26" s="121"/>
      <c r="L26" s="121"/>
      <c r="M26" s="121"/>
      <c r="N26" s="122"/>
      <c r="O26" s="120"/>
      <c r="P26" s="121"/>
      <c r="Q26" s="121"/>
      <c r="R26" s="121"/>
      <c r="S26" s="121"/>
      <c r="T26" s="121"/>
      <c r="U26" s="122"/>
      <c r="V26" s="126"/>
      <c r="W26" s="127"/>
      <c r="X26" s="127"/>
      <c r="Y26" s="127"/>
      <c r="Z26" s="127" t="s">
        <v>78</v>
      </c>
      <c r="AA26" s="128"/>
      <c r="AB26" s="123"/>
      <c r="AC26" s="124"/>
      <c r="AD26" s="124"/>
      <c r="AE26" s="124"/>
      <c r="AF26" s="124"/>
      <c r="AG26" s="124"/>
      <c r="AH26" s="124"/>
      <c r="AI26" s="125"/>
      <c r="AK26" s="39">
        <v>19</v>
      </c>
      <c r="AL26" s="108"/>
      <c r="AM26" s="330"/>
      <c r="AN26" s="331"/>
      <c r="AO26" s="108"/>
      <c r="AP26" s="108"/>
      <c r="AQ26" s="109"/>
      <c r="AR26" s="109"/>
      <c r="AS26" s="107"/>
      <c r="AT26" s="98" t="s">
        <v>71</v>
      </c>
      <c r="AU26" s="328"/>
      <c r="AV26" s="329"/>
      <c r="AW26" s="96"/>
      <c r="HT26" s="26"/>
      <c r="HU26" s="26"/>
    </row>
    <row r="27" spans="2:230" ht="35.1" customHeight="1" thickBot="1" x14ac:dyDescent="0.2">
      <c r="B27" s="144" t="s">
        <v>73</v>
      </c>
      <c r="C27" s="145"/>
      <c r="D27" s="145"/>
      <c r="E27" s="145"/>
      <c r="F27" s="146"/>
      <c r="G27" s="147"/>
      <c r="H27" s="148"/>
      <c r="I27" s="148"/>
      <c r="J27" s="148"/>
      <c r="K27" s="148"/>
      <c r="L27" s="148"/>
      <c r="M27" s="148"/>
      <c r="N27" s="149"/>
      <c r="O27" s="147"/>
      <c r="P27" s="148"/>
      <c r="Q27" s="148"/>
      <c r="R27" s="148"/>
      <c r="S27" s="148"/>
      <c r="T27" s="148"/>
      <c r="U27" s="149"/>
      <c r="V27" s="129"/>
      <c r="W27" s="130"/>
      <c r="X27" s="130"/>
      <c r="Y27" s="130"/>
      <c r="Z27" s="130" t="s">
        <v>78</v>
      </c>
      <c r="AA27" s="131"/>
      <c r="AB27" s="150"/>
      <c r="AC27" s="151"/>
      <c r="AD27" s="151"/>
      <c r="AE27" s="151"/>
      <c r="AF27" s="151"/>
      <c r="AG27" s="151"/>
      <c r="AH27" s="151"/>
      <c r="AI27" s="152"/>
      <c r="AK27" s="110">
        <v>20</v>
      </c>
      <c r="AL27" s="111"/>
      <c r="AM27" s="326"/>
      <c r="AN27" s="327"/>
      <c r="AO27" s="111"/>
      <c r="AP27" s="111"/>
      <c r="AQ27" s="112"/>
      <c r="AR27" s="112"/>
      <c r="AS27" s="113"/>
      <c r="AT27" s="101" t="s">
        <v>71</v>
      </c>
      <c r="AU27" s="324"/>
      <c r="AV27" s="325"/>
      <c r="AW27" s="102"/>
      <c r="HT27" s="26"/>
      <c r="HU27" s="26"/>
    </row>
    <row r="28" spans="2:230" ht="35.1" customHeight="1" x14ac:dyDescent="0.15">
      <c r="B28" s="179"/>
      <c r="C28" s="179"/>
      <c r="D28" s="179"/>
      <c r="E28" s="179"/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54"/>
      <c r="AC28" s="154"/>
      <c r="AD28" s="154"/>
      <c r="AE28" s="154"/>
      <c r="AF28" s="154"/>
      <c r="AG28" s="154"/>
      <c r="AH28" s="154"/>
      <c r="AI28" s="154"/>
      <c r="AK28" s="85"/>
      <c r="AL28" s="18"/>
      <c r="AM28" s="31"/>
      <c r="AN28" s="31"/>
      <c r="HM28" s="26"/>
      <c r="HN28" s="26"/>
    </row>
    <row r="29" spans="2:230" ht="25.5" customHeight="1" x14ac:dyDescent="0.15">
      <c r="B29" s="4"/>
      <c r="AN29" s="30"/>
      <c r="AO29" s="8"/>
      <c r="AP29" s="8"/>
      <c r="AQ29" s="8"/>
      <c r="AR29" s="8"/>
      <c r="AS29" s="8"/>
      <c r="AT29"/>
      <c r="HL29" s="26"/>
      <c r="HM29" s="26"/>
    </row>
    <row r="30" spans="2:230" ht="27" customHeight="1" x14ac:dyDescent="0.15">
      <c r="B30" s="4"/>
      <c r="AN30" s="30"/>
      <c r="AO30" s="9"/>
      <c r="AP30"/>
      <c r="AQ30" s="178"/>
      <c r="AR30" s="178"/>
      <c r="AS30" s="178"/>
      <c r="HL30" s="26"/>
      <c r="HM30" s="26"/>
    </row>
    <row r="31" spans="2:230" ht="27" customHeight="1" x14ac:dyDescent="0.15">
      <c r="B31" s="4"/>
      <c r="AN31" s="30"/>
      <c r="HL31" s="26"/>
      <c r="HM31" s="26"/>
    </row>
    <row r="32" spans="2:230" ht="27" customHeight="1" x14ac:dyDescent="0.15">
      <c r="B32" s="4"/>
      <c r="AN32" s="30"/>
      <c r="HU32" s="26"/>
      <c r="HV32" s="26"/>
    </row>
    <row r="33" spans="2:230" ht="27" customHeight="1" x14ac:dyDescent="0.15">
      <c r="B33" s="4"/>
      <c r="HV33" s="26"/>
    </row>
    <row r="34" spans="2:230" ht="21" customHeight="1" x14ac:dyDescent="0.15">
      <c r="B34" s="4"/>
      <c r="HV34" s="26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  <c r="AL41" s="4"/>
      <c r="AM41" s="4"/>
    </row>
    <row r="42" spans="2:230" ht="21" customHeight="1" x14ac:dyDescent="0.15">
      <c r="B42" s="4"/>
      <c r="AL42" s="4"/>
      <c r="AM42" s="4"/>
    </row>
    <row r="43" spans="2:230" ht="21" customHeight="1" x14ac:dyDescent="0.15">
      <c r="AL43" s="4"/>
      <c r="AM43" s="4"/>
    </row>
    <row r="44" spans="2:230" ht="21" customHeight="1" x14ac:dyDescent="0.15">
      <c r="AL44" s="4"/>
      <c r="AM44" s="4"/>
    </row>
    <row r="45" spans="2:230" ht="21" customHeight="1" x14ac:dyDescent="0.15">
      <c r="AL45" s="4"/>
      <c r="AM45" s="4"/>
    </row>
    <row r="46" spans="2:230" ht="21" customHeight="1" x14ac:dyDescent="0.15">
      <c r="AL46" s="4"/>
      <c r="AM46" s="4"/>
    </row>
    <row r="47" spans="2:230" ht="21" customHeight="1" x14ac:dyDescent="0.15">
      <c r="AL47" s="4"/>
      <c r="AM47" s="4"/>
    </row>
    <row r="48" spans="2:230" ht="21" customHeight="1" x14ac:dyDescent="0.15">
      <c r="AL48" s="4"/>
      <c r="AM48" s="4"/>
    </row>
    <row r="49" spans="2:2" s="4" customFormat="1" ht="21" customHeight="1" x14ac:dyDescent="0.15">
      <c r="B49" s="10"/>
    </row>
    <row r="50" spans="2:2" s="4" customFormat="1" ht="21" customHeight="1" x14ac:dyDescent="0.15">
      <c r="B50" s="10"/>
    </row>
    <row r="51" spans="2:2" s="4" customFormat="1" ht="21" customHeight="1" x14ac:dyDescent="0.15">
      <c r="B51" s="10"/>
    </row>
    <row r="52" spans="2:2" s="4" customFormat="1" ht="21" customHeight="1" x14ac:dyDescent="0.15">
      <c r="B52" s="10"/>
    </row>
    <row r="53" spans="2:2" s="4" customFormat="1" ht="21" customHeight="1" x14ac:dyDescent="0.15">
      <c r="B53" s="10"/>
    </row>
    <row r="54" spans="2:2" s="4" customFormat="1" ht="21" customHeight="1" x14ac:dyDescent="0.15">
      <c r="B54" s="10"/>
    </row>
    <row r="55" spans="2:2" s="4" customFormat="1" ht="21" customHeight="1" x14ac:dyDescent="0.15">
      <c r="B55" s="10"/>
    </row>
    <row r="56" spans="2:2" s="4" customFormat="1" ht="21" customHeight="1" x14ac:dyDescent="0.15">
      <c r="B56" s="10"/>
    </row>
    <row r="57" spans="2:2" s="4" customFormat="1" ht="21" customHeight="1" x14ac:dyDescent="0.15">
      <c r="B57" s="10"/>
    </row>
    <row r="58" spans="2:2" s="4" customFormat="1" ht="21" customHeight="1" x14ac:dyDescent="0.15">
      <c r="B58" s="10"/>
    </row>
    <row r="59" spans="2:2" s="4" customFormat="1" ht="21" customHeight="1" x14ac:dyDescent="0.15">
      <c r="B59" s="10"/>
    </row>
    <row r="60" spans="2:2" s="4" customFormat="1" ht="21" customHeight="1" x14ac:dyDescent="0.15">
      <c r="B60" s="10"/>
    </row>
    <row r="61" spans="2:2" s="4" customFormat="1" ht="21" customHeight="1" x14ac:dyDescent="0.15">
      <c r="B61" s="10"/>
    </row>
    <row r="62" spans="2:2" s="4" customFormat="1" ht="21" customHeight="1" x14ac:dyDescent="0.15">
      <c r="B62" s="10"/>
    </row>
    <row r="63" spans="2:2" s="4" customFormat="1" ht="21" customHeight="1" x14ac:dyDescent="0.15">
      <c r="B63" s="10"/>
    </row>
    <row r="64" spans="2:2" s="4" customFormat="1" ht="21" customHeight="1" x14ac:dyDescent="0.15">
      <c r="B64" s="10"/>
    </row>
    <row r="65" spans="2:39" s="4" customFormat="1" ht="21" customHeight="1" x14ac:dyDescent="0.15">
      <c r="B65" s="10"/>
    </row>
    <row r="66" spans="2:39" s="4" customFormat="1" ht="21" customHeight="1" x14ac:dyDescent="0.15">
      <c r="B66" s="10"/>
    </row>
    <row r="67" spans="2:39" s="4" customFormat="1" ht="21" customHeight="1" x14ac:dyDescent="0.15">
      <c r="B67" s="10"/>
    </row>
    <row r="68" spans="2:39" s="4" customFormat="1" ht="21" customHeight="1" x14ac:dyDescent="0.15">
      <c r="B68" s="10"/>
    </row>
    <row r="69" spans="2:39" s="4" customFormat="1" ht="21" customHeight="1" x14ac:dyDescent="0.15">
      <c r="B69" s="10"/>
    </row>
    <row r="70" spans="2:39" s="4" customFormat="1" ht="21" customHeight="1" x14ac:dyDescent="0.15">
      <c r="B70" s="10"/>
    </row>
    <row r="71" spans="2:39" s="4" customFormat="1" ht="21" customHeight="1" x14ac:dyDescent="0.15">
      <c r="B71" s="10"/>
    </row>
    <row r="72" spans="2:39" s="4" customFormat="1" ht="21" customHeight="1" x14ac:dyDescent="0.15">
      <c r="B72" s="10"/>
    </row>
    <row r="73" spans="2:39" s="4" customFormat="1" ht="21" customHeight="1" x14ac:dyDescent="0.15">
      <c r="B73" s="10"/>
    </row>
    <row r="74" spans="2:39" s="4" customFormat="1" ht="21" customHeight="1" x14ac:dyDescent="0.15">
      <c r="B74" s="10"/>
      <c r="AL74" s="11"/>
      <c r="AM74" s="11"/>
    </row>
    <row r="75" spans="2:39" s="4" customFormat="1" ht="21" customHeight="1" x14ac:dyDescent="0.15">
      <c r="B75" s="10"/>
      <c r="AL75" s="11"/>
      <c r="AM75" s="11"/>
    </row>
    <row r="76" spans="2:39" s="4" customFormat="1" ht="21" customHeight="1" x14ac:dyDescent="0.15">
      <c r="B76" s="10"/>
      <c r="AL76" s="11"/>
      <c r="AM76" s="11"/>
    </row>
    <row r="77" spans="2:39" s="4" customFormat="1" ht="21" customHeight="1" x14ac:dyDescent="0.15">
      <c r="B77" s="10"/>
      <c r="AL77" s="11"/>
      <c r="AM77" s="11"/>
    </row>
    <row r="78" spans="2:39" s="4" customFormat="1" ht="21" customHeight="1" x14ac:dyDescent="0.15">
      <c r="B78" s="10"/>
      <c r="AL78" s="11"/>
      <c r="AM78" s="11"/>
    </row>
    <row r="79" spans="2:39" s="4" customFormat="1" ht="21" customHeight="1" x14ac:dyDescent="0.15">
      <c r="B79" s="10"/>
      <c r="AL79" s="11"/>
      <c r="AM79" s="11"/>
    </row>
    <row r="80" spans="2:39" s="4" customFormat="1" ht="21" customHeight="1" x14ac:dyDescent="0.15">
      <c r="B80" s="10"/>
      <c r="AL80" s="11"/>
      <c r="AM80" s="11"/>
    </row>
    <row r="81" spans="40:40" ht="21" customHeight="1" x14ac:dyDescent="0.15">
      <c r="AN81" s="4"/>
    </row>
  </sheetData>
  <mergeCells count="150">
    <mergeCell ref="AU11:AV11"/>
    <mergeCell ref="AU10:AV10"/>
    <mergeCell ref="AU9:AV9"/>
    <mergeCell ref="AU8:AV8"/>
    <mergeCell ref="AT7:AV7"/>
    <mergeCell ref="AU27:AV27"/>
    <mergeCell ref="AM27:AN27"/>
    <mergeCell ref="AU26:AV26"/>
    <mergeCell ref="AM26:AN26"/>
    <mergeCell ref="AM8:AN8"/>
    <mergeCell ref="AM9:AN9"/>
    <mergeCell ref="AM10:AN10"/>
    <mergeCell ref="AM11:AN11"/>
    <mergeCell ref="AU24:AV24"/>
    <mergeCell ref="AM23:AN23"/>
    <mergeCell ref="AM24:AN24"/>
    <mergeCell ref="AU25:AV25"/>
    <mergeCell ref="AM25:AN25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Q30:AS30"/>
    <mergeCell ref="B28:F28"/>
    <mergeCell ref="G28:N28"/>
    <mergeCell ref="O28:U28"/>
    <mergeCell ref="V28:AA28"/>
    <mergeCell ref="AB28:AI28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AB23:AI23"/>
    <mergeCell ref="BJ10:BK10"/>
    <mergeCell ref="BJ12:BK12"/>
    <mergeCell ref="BJ13:BK13"/>
    <mergeCell ref="BJ14:BK14"/>
    <mergeCell ref="AB20:AI20"/>
    <mergeCell ref="BJ19:BK19"/>
    <mergeCell ref="BJ20:BK20"/>
    <mergeCell ref="BJ15:BK15"/>
    <mergeCell ref="BJ16:BK16"/>
    <mergeCell ref="BJ17:BK17"/>
    <mergeCell ref="BJ18:BK18"/>
    <mergeCell ref="B19:AI19"/>
    <mergeCell ref="W16:W18"/>
    <mergeCell ref="B20:F20"/>
    <mergeCell ref="G20:N20"/>
    <mergeCell ref="O20:U20"/>
    <mergeCell ref="V20:AA20"/>
    <mergeCell ref="H16:I16"/>
    <mergeCell ref="K16:N16"/>
    <mergeCell ref="O16:R16"/>
    <mergeCell ref="S16:V16"/>
    <mergeCell ref="X16:AA16"/>
    <mergeCell ref="AB16:AE16"/>
    <mergeCell ref="G12:AI12"/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</mergeCells>
  <phoneticPr fontId="32"/>
  <printOptions horizontalCentered="1" verticalCentered="1"/>
  <pageMargins left="0" right="0" top="0" bottom="0" header="0" footer="0"/>
  <pageSetup paperSize="9" scale="67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6"/>
  <sheetViews>
    <sheetView showZeros="0" zoomScale="60" workbookViewId="0">
      <selection activeCell="V33" sqref="V33"/>
    </sheetView>
  </sheetViews>
  <sheetFormatPr defaultRowHeight="13.5" x14ac:dyDescent="0.15"/>
  <cols>
    <col min="1" max="1" width="12.140625" style="42" customWidth="1"/>
    <col min="2" max="3" width="8.85546875" style="42" customWidth="1"/>
    <col min="4" max="4" width="35.28515625" style="42" customWidth="1"/>
    <col min="5" max="5" width="7.140625" style="42" customWidth="1"/>
    <col min="6" max="6" width="15" style="42" customWidth="1"/>
    <col min="7" max="8" width="6.140625" style="42" customWidth="1"/>
    <col min="9" max="9" width="6.42578125" style="43" customWidth="1"/>
    <col min="10" max="15" width="8.28515625" style="42" customWidth="1"/>
    <col min="16" max="16384" width="9.140625" style="42"/>
  </cols>
  <sheetData>
    <row r="1" spans="1:15" ht="17.25" x14ac:dyDescent="0.2"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24" customHeight="1" x14ac:dyDescent="0.15">
      <c r="A3" s="68"/>
      <c r="B3" s="68"/>
      <c r="C3" s="68"/>
      <c r="D3" s="68"/>
      <c r="E3" s="68"/>
    </row>
    <row r="4" spans="1:15" ht="8.25" customHeight="1" x14ac:dyDescent="0.15">
      <c r="A4" s="43"/>
      <c r="B4" s="43"/>
      <c r="C4" s="43"/>
      <c r="D4" s="43"/>
      <c r="E4" s="43"/>
      <c r="F4" s="43"/>
      <c r="G4" s="43"/>
      <c r="H4" s="43"/>
      <c r="J4" s="43"/>
      <c r="K4" s="43"/>
      <c r="L4" s="43"/>
      <c r="M4" s="43"/>
      <c r="N4" s="43"/>
      <c r="O4" s="43"/>
    </row>
    <row r="5" spans="1:15" ht="33" customHeight="1" x14ac:dyDescent="0.15">
      <c r="A5" s="401" t="str">
        <f>フットサル大会登録票ひな形!G5</f>
        <v>ＫＹＦＡ第１６回九州女子U-１５フットサル選手権大会 長崎県予選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15" ht="36" customHeight="1" x14ac:dyDescent="0.15">
      <c r="A6" s="401"/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</row>
    <row r="7" spans="1:15" ht="13.5" customHeight="1" x14ac:dyDescent="0.15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</row>
    <row r="8" spans="1:15" ht="34.5" customHeight="1" thickBot="1" x14ac:dyDescent="0.2">
      <c r="A8" s="338" t="s">
        <v>68</v>
      </c>
      <c r="B8" s="338"/>
      <c r="C8" s="339">
        <f>フットサル大会登録票ひな形!G8</f>
        <v>0</v>
      </c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67"/>
      <c r="O8" s="67"/>
    </row>
    <row r="9" spans="1:15" s="43" customFormat="1" ht="33" customHeight="1" x14ac:dyDescent="0.15">
      <c r="A9" s="349" t="s">
        <v>67</v>
      </c>
      <c r="B9" s="351" t="s">
        <v>66</v>
      </c>
      <c r="C9" s="358" t="s">
        <v>65</v>
      </c>
      <c r="D9" s="340" t="s">
        <v>64</v>
      </c>
      <c r="E9" s="341"/>
      <c r="F9" s="341"/>
      <c r="G9" s="341"/>
      <c r="H9" s="365"/>
      <c r="I9" s="335" t="s">
        <v>63</v>
      </c>
      <c r="J9" s="340" t="s">
        <v>62</v>
      </c>
      <c r="K9" s="341"/>
      <c r="L9" s="341"/>
      <c r="M9" s="341"/>
      <c r="N9" s="341"/>
      <c r="O9" s="342"/>
    </row>
    <row r="10" spans="1:15" s="43" customFormat="1" ht="33" customHeight="1" thickBot="1" x14ac:dyDescent="0.2">
      <c r="A10" s="350"/>
      <c r="B10" s="352"/>
      <c r="C10" s="359"/>
      <c r="D10" s="343" t="s">
        <v>41</v>
      </c>
      <c r="E10" s="344"/>
      <c r="F10" s="344" t="s">
        <v>61</v>
      </c>
      <c r="G10" s="344"/>
      <c r="H10" s="366"/>
      <c r="I10" s="336"/>
      <c r="J10" s="343" t="s">
        <v>60</v>
      </c>
      <c r="K10" s="344"/>
      <c r="L10" s="345" t="s">
        <v>59</v>
      </c>
      <c r="M10" s="346"/>
      <c r="N10" s="347" t="s">
        <v>58</v>
      </c>
      <c r="O10" s="348"/>
    </row>
    <row r="11" spans="1:15" ht="30.75" customHeight="1" thickTop="1" x14ac:dyDescent="0.15">
      <c r="A11" s="80">
        <f>フットサル大会登録票ひな形!AL8</f>
        <v>0</v>
      </c>
      <c r="B11" s="66"/>
      <c r="C11" s="78">
        <f>フットサル大会登録票ひな形!AM8</f>
        <v>0</v>
      </c>
      <c r="D11" s="360">
        <f>フットサル大会登録票ひな形!AO8</f>
        <v>0</v>
      </c>
      <c r="E11" s="361"/>
      <c r="F11" s="362">
        <f>フットサル大会登録票ひな形!AP8</f>
        <v>0</v>
      </c>
      <c r="G11" s="363"/>
      <c r="H11" s="364"/>
      <c r="I11" s="65"/>
      <c r="J11" s="64"/>
      <c r="K11" s="62"/>
      <c r="L11" s="63"/>
      <c r="M11" s="62"/>
      <c r="N11" s="61"/>
      <c r="O11" s="60"/>
    </row>
    <row r="12" spans="1:15" ht="30.75" customHeight="1" x14ac:dyDescent="0.15">
      <c r="A12" s="80">
        <f>フットサル大会登録票ひな形!AL9</f>
        <v>0</v>
      </c>
      <c r="B12" s="59"/>
      <c r="C12" s="79">
        <f>フットサル大会登録票ひな形!AM9</f>
        <v>0</v>
      </c>
      <c r="D12" s="353">
        <f>フットサル大会登録票ひな形!AO9</f>
        <v>0</v>
      </c>
      <c r="E12" s="354"/>
      <c r="F12" s="355">
        <f>フットサル大会登録票ひな形!AP9</f>
        <v>0</v>
      </c>
      <c r="G12" s="356"/>
      <c r="H12" s="357"/>
      <c r="I12" s="58"/>
      <c r="J12" s="57"/>
      <c r="K12" s="55"/>
      <c r="L12" s="56"/>
      <c r="M12" s="55"/>
      <c r="N12" s="54"/>
      <c r="O12" s="53"/>
    </row>
    <row r="13" spans="1:15" ht="30.75" customHeight="1" x14ac:dyDescent="0.15">
      <c r="A13" s="80">
        <f>フットサル大会登録票ひな形!AL10</f>
        <v>0</v>
      </c>
      <c r="B13" s="59"/>
      <c r="C13" s="79">
        <f>フットサル大会登録票ひな形!AM10</f>
        <v>0</v>
      </c>
      <c r="D13" s="353">
        <f>フットサル大会登録票ひな形!AO10</f>
        <v>0</v>
      </c>
      <c r="E13" s="354"/>
      <c r="F13" s="355">
        <f>フットサル大会登録票ひな形!AP10</f>
        <v>0</v>
      </c>
      <c r="G13" s="356"/>
      <c r="H13" s="357"/>
      <c r="I13" s="58"/>
      <c r="J13" s="57"/>
      <c r="K13" s="55"/>
      <c r="L13" s="56"/>
      <c r="M13" s="55"/>
      <c r="N13" s="54"/>
      <c r="O13" s="53"/>
    </row>
    <row r="14" spans="1:15" ht="30.75" customHeight="1" x14ac:dyDescent="0.15">
      <c r="A14" s="80">
        <f>フットサル大会登録票ひな形!AL11</f>
        <v>0</v>
      </c>
      <c r="B14" s="59"/>
      <c r="C14" s="79">
        <f>フットサル大会登録票ひな形!AM11</f>
        <v>0</v>
      </c>
      <c r="D14" s="353">
        <f>フットサル大会登録票ひな形!AO11</f>
        <v>0</v>
      </c>
      <c r="E14" s="354"/>
      <c r="F14" s="355">
        <f>フットサル大会登録票ひな形!AP11</f>
        <v>0</v>
      </c>
      <c r="G14" s="356"/>
      <c r="H14" s="357"/>
      <c r="I14" s="58"/>
      <c r="J14" s="57"/>
      <c r="K14" s="55"/>
      <c r="L14" s="56"/>
      <c r="M14" s="55"/>
      <c r="N14" s="54"/>
      <c r="O14" s="53"/>
    </row>
    <row r="15" spans="1:15" ht="30.75" customHeight="1" x14ac:dyDescent="0.15">
      <c r="A15" s="80">
        <f>フットサル大会登録票ひな形!AL12</f>
        <v>0</v>
      </c>
      <c r="B15" s="59"/>
      <c r="C15" s="79">
        <f>フットサル大会登録票ひな形!AM12</f>
        <v>0</v>
      </c>
      <c r="D15" s="353">
        <f>フットサル大会登録票ひな形!AO12</f>
        <v>0</v>
      </c>
      <c r="E15" s="354"/>
      <c r="F15" s="355">
        <f>フットサル大会登録票ひな形!AP12</f>
        <v>0</v>
      </c>
      <c r="G15" s="356"/>
      <c r="H15" s="357"/>
      <c r="I15" s="58"/>
      <c r="J15" s="57"/>
      <c r="K15" s="55"/>
      <c r="L15" s="56"/>
      <c r="M15" s="55"/>
      <c r="N15" s="54"/>
      <c r="O15" s="53"/>
    </row>
    <row r="16" spans="1:15" ht="30.75" customHeight="1" x14ac:dyDescent="0.15">
      <c r="A16" s="80">
        <f>フットサル大会登録票ひな形!AL13</f>
        <v>0</v>
      </c>
      <c r="B16" s="59"/>
      <c r="C16" s="79">
        <f>フットサル大会登録票ひな形!AM13</f>
        <v>0</v>
      </c>
      <c r="D16" s="353">
        <f>フットサル大会登録票ひな形!AO13</f>
        <v>0</v>
      </c>
      <c r="E16" s="354"/>
      <c r="F16" s="355">
        <f>フットサル大会登録票ひな形!AP13</f>
        <v>0</v>
      </c>
      <c r="G16" s="356"/>
      <c r="H16" s="357"/>
      <c r="I16" s="58"/>
      <c r="J16" s="57"/>
      <c r="K16" s="55"/>
      <c r="L16" s="56"/>
      <c r="M16" s="55"/>
      <c r="N16" s="54"/>
      <c r="O16" s="53"/>
    </row>
    <row r="17" spans="1:30" ht="30.75" customHeight="1" x14ac:dyDescent="0.15">
      <c r="A17" s="80">
        <f>フットサル大会登録票ひな形!AL14</f>
        <v>0</v>
      </c>
      <c r="B17" s="59"/>
      <c r="C17" s="79">
        <f>フットサル大会登録票ひな形!AM14</f>
        <v>0</v>
      </c>
      <c r="D17" s="353">
        <f>フットサル大会登録票ひな形!AO14</f>
        <v>0</v>
      </c>
      <c r="E17" s="354"/>
      <c r="F17" s="355">
        <f>フットサル大会登録票ひな形!AP14</f>
        <v>0</v>
      </c>
      <c r="G17" s="356"/>
      <c r="H17" s="357"/>
      <c r="I17" s="58"/>
      <c r="J17" s="57"/>
      <c r="K17" s="55"/>
      <c r="L17" s="56"/>
      <c r="M17" s="55"/>
      <c r="N17" s="54"/>
      <c r="O17" s="53"/>
    </row>
    <row r="18" spans="1:30" ht="30.75" customHeight="1" x14ac:dyDescent="0.15">
      <c r="A18" s="80">
        <f>フットサル大会登録票ひな形!AL15</f>
        <v>0</v>
      </c>
      <c r="B18" s="59"/>
      <c r="C18" s="79">
        <f>フットサル大会登録票ひな形!AM15</f>
        <v>0</v>
      </c>
      <c r="D18" s="353">
        <f>フットサル大会登録票ひな形!AO15</f>
        <v>0</v>
      </c>
      <c r="E18" s="354"/>
      <c r="F18" s="355">
        <f>フットサル大会登録票ひな形!AP15</f>
        <v>0</v>
      </c>
      <c r="G18" s="356"/>
      <c r="H18" s="357"/>
      <c r="I18" s="58"/>
      <c r="J18" s="57"/>
      <c r="K18" s="55"/>
      <c r="L18" s="56"/>
      <c r="M18" s="55"/>
      <c r="N18" s="54"/>
      <c r="O18" s="53"/>
    </row>
    <row r="19" spans="1:30" ht="30.75" customHeight="1" x14ac:dyDescent="0.15">
      <c r="A19" s="80">
        <f>フットサル大会登録票ひな形!AL16</f>
        <v>0</v>
      </c>
      <c r="B19" s="59"/>
      <c r="C19" s="79">
        <f>フットサル大会登録票ひな形!AM16</f>
        <v>0</v>
      </c>
      <c r="D19" s="353">
        <f>フットサル大会登録票ひな形!AO16</f>
        <v>0</v>
      </c>
      <c r="E19" s="354"/>
      <c r="F19" s="355">
        <f>フットサル大会登録票ひな形!AP16</f>
        <v>0</v>
      </c>
      <c r="G19" s="356"/>
      <c r="H19" s="357"/>
      <c r="I19" s="58"/>
      <c r="J19" s="57"/>
      <c r="K19" s="55"/>
      <c r="L19" s="56"/>
      <c r="M19" s="55"/>
      <c r="N19" s="54"/>
      <c r="O19" s="53"/>
    </row>
    <row r="20" spans="1:30" ht="30.75" customHeight="1" x14ac:dyDescent="0.15">
      <c r="A20" s="80">
        <f>フットサル大会登録票ひな形!AL17</f>
        <v>0</v>
      </c>
      <c r="B20" s="59"/>
      <c r="C20" s="79">
        <f>フットサル大会登録票ひな形!AM17</f>
        <v>0</v>
      </c>
      <c r="D20" s="353">
        <f>フットサル大会登録票ひな形!AO17</f>
        <v>0</v>
      </c>
      <c r="E20" s="354"/>
      <c r="F20" s="355">
        <f>フットサル大会登録票ひな形!AP17</f>
        <v>0</v>
      </c>
      <c r="G20" s="356"/>
      <c r="H20" s="357"/>
      <c r="I20" s="58"/>
      <c r="J20" s="57"/>
      <c r="K20" s="55"/>
      <c r="L20" s="56"/>
      <c r="M20" s="55"/>
      <c r="N20" s="54"/>
      <c r="O20" s="53"/>
    </row>
    <row r="21" spans="1:30" ht="30.75" customHeight="1" x14ac:dyDescent="0.15">
      <c r="A21" s="80">
        <f>フットサル大会登録票ひな形!AL18</f>
        <v>0</v>
      </c>
      <c r="B21" s="59"/>
      <c r="C21" s="79">
        <f>フットサル大会登録票ひな形!AM18</f>
        <v>0</v>
      </c>
      <c r="D21" s="353">
        <f>フットサル大会登録票ひな形!AO18</f>
        <v>0</v>
      </c>
      <c r="E21" s="354"/>
      <c r="F21" s="355">
        <f>フットサル大会登録票ひな形!AP18</f>
        <v>0</v>
      </c>
      <c r="G21" s="356"/>
      <c r="H21" s="357"/>
      <c r="I21" s="58"/>
      <c r="J21" s="57"/>
      <c r="K21" s="55"/>
      <c r="L21" s="56"/>
      <c r="M21" s="55"/>
      <c r="N21" s="54"/>
      <c r="O21" s="53"/>
    </row>
    <row r="22" spans="1:30" ht="30.75" customHeight="1" x14ac:dyDescent="0.15">
      <c r="A22" s="80">
        <f>フットサル大会登録票ひな形!AL19</f>
        <v>0</v>
      </c>
      <c r="B22" s="59"/>
      <c r="C22" s="79">
        <f>フットサル大会登録票ひな形!AM19</f>
        <v>0</v>
      </c>
      <c r="D22" s="353">
        <f>フットサル大会登録票ひな形!AO19</f>
        <v>0</v>
      </c>
      <c r="E22" s="354"/>
      <c r="F22" s="355">
        <f>フットサル大会登録票ひな形!AP19</f>
        <v>0</v>
      </c>
      <c r="G22" s="356"/>
      <c r="H22" s="357"/>
      <c r="I22" s="58"/>
      <c r="J22" s="57"/>
      <c r="K22" s="55"/>
      <c r="L22" s="56"/>
      <c r="M22" s="55"/>
      <c r="N22" s="54"/>
      <c r="O22" s="53"/>
    </row>
    <row r="23" spans="1:30" ht="30.75" customHeight="1" x14ac:dyDescent="0.15">
      <c r="A23" s="80">
        <f>フットサル大会登録票ひな形!AL20</f>
        <v>0</v>
      </c>
      <c r="B23" s="59"/>
      <c r="C23" s="79">
        <f>フットサル大会登録票ひな形!AM20</f>
        <v>0</v>
      </c>
      <c r="D23" s="353">
        <f>フットサル大会登録票ひな形!AO20</f>
        <v>0</v>
      </c>
      <c r="E23" s="354"/>
      <c r="F23" s="355">
        <f>フットサル大会登録票ひな形!AP20</f>
        <v>0</v>
      </c>
      <c r="G23" s="356"/>
      <c r="H23" s="357"/>
      <c r="I23" s="58"/>
      <c r="J23" s="57"/>
      <c r="K23" s="55"/>
      <c r="L23" s="56"/>
      <c r="M23" s="55"/>
      <c r="N23" s="54"/>
      <c r="O23" s="53"/>
    </row>
    <row r="24" spans="1:30" ht="30.75" customHeight="1" x14ac:dyDescent="0.15">
      <c r="A24" s="80">
        <f>フットサル大会登録票ひな形!AL21</f>
        <v>0</v>
      </c>
      <c r="B24" s="59"/>
      <c r="C24" s="79">
        <f>フットサル大会登録票ひな形!AM21</f>
        <v>0</v>
      </c>
      <c r="D24" s="353">
        <f>フットサル大会登録票ひな形!AO21</f>
        <v>0</v>
      </c>
      <c r="E24" s="354"/>
      <c r="F24" s="355">
        <f>フットサル大会登録票ひな形!AP21</f>
        <v>0</v>
      </c>
      <c r="G24" s="356"/>
      <c r="H24" s="357"/>
      <c r="I24" s="58"/>
      <c r="J24" s="57"/>
      <c r="K24" s="55"/>
      <c r="L24" s="56"/>
      <c r="M24" s="55"/>
      <c r="N24" s="54"/>
      <c r="O24" s="53"/>
    </row>
    <row r="25" spans="1:30" ht="30.75" customHeight="1" x14ac:dyDescent="0.15">
      <c r="A25" s="80">
        <f>フットサル大会登録票ひな形!AL22</f>
        <v>0</v>
      </c>
      <c r="B25" s="59"/>
      <c r="C25" s="79">
        <f>フットサル大会登録票ひな形!AM22</f>
        <v>0</v>
      </c>
      <c r="D25" s="353">
        <f>フットサル大会登録票ひな形!AO22</f>
        <v>0</v>
      </c>
      <c r="E25" s="354"/>
      <c r="F25" s="355">
        <f>フットサル大会登録票ひな形!AP22</f>
        <v>0</v>
      </c>
      <c r="G25" s="356"/>
      <c r="H25" s="357"/>
      <c r="I25" s="58"/>
      <c r="J25" s="57"/>
      <c r="K25" s="55"/>
      <c r="L25" s="56"/>
      <c r="M25" s="55"/>
      <c r="N25" s="54"/>
      <c r="O25" s="53"/>
    </row>
    <row r="26" spans="1:30" ht="30.75" customHeight="1" x14ac:dyDescent="0.15">
      <c r="A26" s="80">
        <f>フットサル大会登録票ひな形!AL23</f>
        <v>0</v>
      </c>
      <c r="B26" s="59"/>
      <c r="C26" s="79">
        <f>フットサル大会登録票ひな形!AM23</f>
        <v>0</v>
      </c>
      <c r="D26" s="353">
        <f>フットサル大会登録票ひな形!AO23</f>
        <v>0</v>
      </c>
      <c r="E26" s="354"/>
      <c r="F26" s="355">
        <f>フットサル大会登録票ひな形!AP23</f>
        <v>0</v>
      </c>
      <c r="G26" s="356"/>
      <c r="H26" s="357"/>
      <c r="I26" s="58"/>
      <c r="J26" s="57"/>
      <c r="K26" s="55"/>
      <c r="L26" s="56"/>
      <c r="M26" s="55"/>
      <c r="N26" s="54"/>
      <c r="O26" s="53"/>
    </row>
    <row r="27" spans="1:30" ht="30.75" customHeight="1" x14ac:dyDescent="0.15">
      <c r="A27" s="80">
        <f>フットサル大会登録票ひな形!AL24</f>
        <v>0</v>
      </c>
      <c r="B27" s="59"/>
      <c r="C27" s="79">
        <f>フットサル大会登録票ひな形!AM24</f>
        <v>0</v>
      </c>
      <c r="D27" s="353">
        <f>フットサル大会登録票ひな形!AO24</f>
        <v>0</v>
      </c>
      <c r="E27" s="354"/>
      <c r="F27" s="355">
        <f>フットサル大会登録票ひな形!AP24</f>
        <v>0</v>
      </c>
      <c r="G27" s="356"/>
      <c r="H27" s="357"/>
      <c r="I27" s="58"/>
      <c r="J27" s="57"/>
      <c r="K27" s="55"/>
      <c r="L27" s="56"/>
      <c r="M27" s="55"/>
      <c r="N27" s="54"/>
      <c r="O27" s="53"/>
    </row>
    <row r="28" spans="1:30" ht="30.75" customHeight="1" x14ac:dyDescent="0.15">
      <c r="A28" s="80">
        <f>フットサル大会登録票ひな形!AL25</f>
        <v>0</v>
      </c>
      <c r="B28" s="59"/>
      <c r="C28" s="79">
        <f>フットサル大会登録票ひな形!AM25</f>
        <v>0</v>
      </c>
      <c r="D28" s="353">
        <f>フットサル大会登録票ひな形!AO25</f>
        <v>0</v>
      </c>
      <c r="E28" s="354"/>
      <c r="F28" s="355">
        <f>フットサル大会登録票ひな形!AP25</f>
        <v>0</v>
      </c>
      <c r="G28" s="356"/>
      <c r="H28" s="357"/>
      <c r="I28" s="58"/>
      <c r="J28" s="57"/>
      <c r="K28" s="55"/>
      <c r="L28" s="56"/>
      <c r="M28" s="55"/>
      <c r="N28" s="54"/>
      <c r="O28" s="53"/>
    </row>
    <row r="29" spans="1:30" ht="30.75" customHeight="1" x14ac:dyDescent="0.15">
      <c r="A29" s="80">
        <f>フットサル大会登録票ひな形!AL26</f>
        <v>0</v>
      </c>
      <c r="B29" s="59"/>
      <c r="C29" s="79">
        <f>フットサル大会登録票ひな形!AM26</f>
        <v>0</v>
      </c>
      <c r="D29" s="353">
        <f>フットサル大会登録票ひな形!AO26</f>
        <v>0</v>
      </c>
      <c r="E29" s="354"/>
      <c r="F29" s="355">
        <f>フットサル大会登録票ひな形!AP26</f>
        <v>0</v>
      </c>
      <c r="G29" s="356"/>
      <c r="H29" s="357"/>
      <c r="I29" s="58"/>
      <c r="J29" s="57"/>
      <c r="K29" s="55"/>
      <c r="L29" s="56"/>
      <c r="M29" s="55"/>
      <c r="N29" s="54"/>
      <c r="O29" s="53"/>
    </row>
    <row r="30" spans="1:30" ht="30.75" customHeight="1" x14ac:dyDescent="0.15">
      <c r="A30" s="80">
        <f>フットサル大会登録票ひな形!AL27</f>
        <v>0</v>
      </c>
      <c r="B30" s="59"/>
      <c r="C30" s="79">
        <f>フットサル大会登録票ひな形!AM27</f>
        <v>0</v>
      </c>
      <c r="D30" s="353">
        <f>フットサル大会登録票ひな形!AO27</f>
        <v>0</v>
      </c>
      <c r="E30" s="354"/>
      <c r="F30" s="355">
        <f>フットサル大会登録票ひな形!AP27</f>
        <v>0</v>
      </c>
      <c r="G30" s="356"/>
      <c r="H30" s="357"/>
      <c r="I30" s="58"/>
      <c r="J30" s="57"/>
      <c r="K30" s="55"/>
      <c r="L30" s="56"/>
      <c r="M30" s="55"/>
      <c r="N30" s="54"/>
      <c r="O30" s="53"/>
    </row>
    <row r="31" spans="1:30" ht="29.25" customHeight="1" thickBot="1" x14ac:dyDescent="0.2">
      <c r="A31" s="434" t="s">
        <v>57</v>
      </c>
      <c r="B31" s="435"/>
      <c r="C31" s="368"/>
      <c r="D31" s="367" t="s">
        <v>56</v>
      </c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9"/>
      <c r="R31" s="77"/>
      <c r="S31" s="77"/>
      <c r="T31" s="77"/>
      <c r="U31" s="77"/>
      <c r="V31" s="77"/>
      <c r="W31" s="76"/>
      <c r="X31" s="76"/>
      <c r="Y31" s="76"/>
      <c r="Z31" s="76"/>
      <c r="AA31" s="76"/>
      <c r="AB31" s="76"/>
      <c r="AC31" s="76"/>
      <c r="AD31" s="76"/>
    </row>
    <row r="32" spans="1:30" ht="18" customHeight="1" x14ac:dyDescent="0.15">
      <c r="A32" s="408" t="s">
        <v>55</v>
      </c>
      <c r="B32" s="409"/>
      <c r="C32" s="412" t="s">
        <v>54</v>
      </c>
      <c r="D32" s="413"/>
      <c r="E32" s="432" t="s">
        <v>80</v>
      </c>
      <c r="F32" s="370" t="s">
        <v>53</v>
      </c>
      <c r="G32" s="341"/>
      <c r="H32" s="341"/>
      <c r="I32" s="341"/>
      <c r="J32" s="341"/>
      <c r="K32" s="341"/>
      <c r="L32" s="341"/>
      <c r="M32" s="341"/>
      <c r="N32" s="341"/>
      <c r="O32" s="342"/>
      <c r="R32" s="77"/>
      <c r="S32" s="77"/>
      <c r="T32" s="77"/>
      <c r="U32" s="77"/>
      <c r="V32" s="77"/>
      <c r="W32" s="76"/>
      <c r="X32" s="76"/>
      <c r="Y32" s="76"/>
      <c r="Z32" s="76"/>
      <c r="AA32" s="76"/>
      <c r="AB32" s="76"/>
      <c r="AC32" s="76"/>
      <c r="AD32" s="76"/>
    </row>
    <row r="33" spans="1:30" ht="18" customHeight="1" thickBot="1" x14ac:dyDescent="0.2">
      <c r="A33" s="410"/>
      <c r="B33" s="411"/>
      <c r="C33" s="414"/>
      <c r="D33" s="415"/>
      <c r="E33" s="433"/>
      <c r="F33" s="436" t="s">
        <v>52</v>
      </c>
      <c r="G33" s="437"/>
      <c r="H33" s="437"/>
      <c r="I33" s="438"/>
      <c r="J33" s="424" t="s">
        <v>23</v>
      </c>
      <c r="K33" s="439"/>
      <c r="L33" s="422" t="s">
        <v>24</v>
      </c>
      <c r="M33" s="423"/>
      <c r="N33" s="424" t="s">
        <v>51</v>
      </c>
      <c r="O33" s="425"/>
      <c r="R33" s="77"/>
      <c r="S33" s="77"/>
      <c r="T33" s="77"/>
      <c r="U33" s="77"/>
      <c r="V33" s="77"/>
      <c r="W33" s="76"/>
      <c r="X33" s="76"/>
      <c r="Y33" s="76"/>
      <c r="Z33" s="76"/>
      <c r="AA33" s="76"/>
      <c r="AB33" s="76"/>
      <c r="AC33" s="76"/>
      <c r="AD33" s="76"/>
    </row>
    <row r="34" spans="1:30" ht="27" customHeight="1" thickTop="1" x14ac:dyDescent="0.15">
      <c r="A34" s="418">
        <f>フットサル大会登録票ひな形!B21</f>
        <v>0</v>
      </c>
      <c r="B34" s="419"/>
      <c r="C34" s="420">
        <f>フットサル大会登録票ひな形!G21</f>
        <v>0</v>
      </c>
      <c r="D34" s="421"/>
      <c r="E34" s="52"/>
      <c r="F34" s="402" t="s">
        <v>50</v>
      </c>
      <c r="G34" s="403"/>
      <c r="H34" s="404"/>
      <c r="I34" s="51" t="s">
        <v>48</v>
      </c>
      <c r="J34" s="426">
        <f>フットサル大会登録票ひな形!K17</f>
        <v>0</v>
      </c>
      <c r="K34" s="427"/>
      <c r="L34" s="426">
        <f>フットサル大会登録票ひな形!O17</f>
        <v>0</v>
      </c>
      <c r="M34" s="427"/>
      <c r="N34" s="426">
        <f>フットサル大会登録票ひな形!S17</f>
        <v>0</v>
      </c>
      <c r="O34" s="428"/>
      <c r="R34" s="77"/>
      <c r="S34" s="77"/>
      <c r="T34" s="77"/>
      <c r="U34" s="77"/>
      <c r="V34" s="77"/>
      <c r="W34" s="76"/>
      <c r="X34" s="76"/>
      <c r="Y34" s="76"/>
      <c r="Z34" s="76"/>
      <c r="AA34" s="76"/>
      <c r="AB34" s="76"/>
      <c r="AC34" s="76"/>
      <c r="AD34" s="76"/>
    </row>
    <row r="35" spans="1:30" ht="27" customHeight="1" x14ac:dyDescent="0.15">
      <c r="A35" s="379">
        <f>フットサル大会登録票ひな形!B22</f>
        <v>0</v>
      </c>
      <c r="B35" s="380"/>
      <c r="C35" s="381">
        <f>フットサル大会登録票ひな形!G22</f>
        <v>0</v>
      </c>
      <c r="D35" s="382"/>
      <c r="E35" s="47"/>
      <c r="F35" s="405"/>
      <c r="G35" s="406"/>
      <c r="H35" s="407"/>
      <c r="I35" s="50" t="s">
        <v>47</v>
      </c>
      <c r="J35" s="429">
        <f>フットサル大会登録票ひな形!K18</f>
        <v>0</v>
      </c>
      <c r="K35" s="430"/>
      <c r="L35" s="429">
        <f>フットサル大会登録票ひな形!O18</f>
        <v>0</v>
      </c>
      <c r="M35" s="430"/>
      <c r="N35" s="429">
        <f>フットサル大会登録票ひな形!S18</f>
        <v>0</v>
      </c>
      <c r="O35" s="431"/>
      <c r="R35" s="77"/>
      <c r="S35" s="77"/>
      <c r="T35" s="77"/>
      <c r="U35" s="77"/>
      <c r="V35" s="77"/>
      <c r="W35" s="76"/>
      <c r="X35" s="76"/>
      <c r="Y35" s="76"/>
      <c r="Z35" s="76"/>
      <c r="AA35" s="76"/>
      <c r="AB35" s="76"/>
      <c r="AC35" s="76"/>
      <c r="AD35" s="76"/>
    </row>
    <row r="36" spans="1:30" ht="27" customHeight="1" x14ac:dyDescent="0.15">
      <c r="A36" s="379">
        <f>フットサル大会登録票ひな形!B23</f>
        <v>0</v>
      </c>
      <c r="B36" s="380"/>
      <c r="C36" s="381">
        <f>フットサル大会登録票ひな形!G23</f>
        <v>0</v>
      </c>
      <c r="D36" s="382"/>
      <c r="E36" s="47"/>
      <c r="F36" s="395" t="s">
        <v>49</v>
      </c>
      <c r="G36" s="396"/>
      <c r="H36" s="397"/>
      <c r="I36" s="49" t="s">
        <v>48</v>
      </c>
      <c r="J36" s="383">
        <f>フットサル大会登録票ひな形!X17</f>
        <v>0</v>
      </c>
      <c r="K36" s="384"/>
      <c r="L36" s="383">
        <f>フットサル大会登録票ひな形!AB17</f>
        <v>0</v>
      </c>
      <c r="M36" s="384"/>
      <c r="N36" s="383">
        <f>フットサル大会登録票ひな形!AF17</f>
        <v>0</v>
      </c>
      <c r="O36" s="387"/>
      <c r="R36" s="77"/>
      <c r="S36" s="77"/>
      <c r="T36" s="77"/>
      <c r="U36" s="77"/>
      <c r="V36" s="77"/>
      <c r="W36" s="76"/>
      <c r="X36" s="76"/>
      <c r="Y36" s="76"/>
      <c r="Z36" s="76"/>
      <c r="AA36" s="76"/>
      <c r="AB36" s="76"/>
      <c r="AC36" s="76"/>
      <c r="AD36" s="76"/>
    </row>
    <row r="37" spans="1:30" ht="27" customHeight="1" thickBot="1" x14ac:dyDescent="0.2">
      <c r="A37" s="388">
        <f>フットサル大会登録票ひな形!B24</f>
        <v>0</v>
      </c>
      <c r="B37" s="389"/>
      <c r="C37" s="390">
        <f>フットサル大会登録票ひな形!G24</f>
        <v>0</v>
      </c>
      <c r="D37" s="391"/>
      <c r="E37" s="114"/>
      <c r="F37" s="398"/>
      <c r="G37" s="399"/>
      <c r="H37" s="400"/>
      <c r="I37" s="48" t="s">
        <v>47</v>
      </c>
      <c r="J37" s="392">
        <f>フットサル大会登録票ひな形!X18</f>
        <v>0</v>
      </c>
      <c r="K37" s="393"/>
      <c r="L37" s="392">
        <f>フットサル大会登録票ひな形!AB18</f>
        <v>0</v>
      </c>
      <c r="M37" s="393"/>
      <c r="N37" s="392">
        <f>フットサル大会登録票ひな形!AF18</f>
        <v>0</v>
      </c>
      <c r="O37" s="394"/>
    </row>
    <row r="38" spans="1:30" ht="27" customHeight="1" x14ac:dyDescent="0.15">
      <c r="A38" s="416"/>
      <c r="B38" s="416"/>
      <c r="C38" s="417"/>
      <c r="D38" s="417"/>
      <c r="E38" s="115"/>
      <c r="F38" s="371" t="s">
        <v>46</v>
      </c>
      <c r="G38" s="372"/>
      <c r="H38" s="372"/>
      <c r="I38" s="372"/>
      <c r="J38" s="372"/>
      <c r="K38" s="372"/>
      <c r="L38" s="372"/>
      <c r="M38" s="372"/>
      <c r="N38" s="372"/>
      <c r="O38" s="373"/>
    </row>
    <row r="39" spans="1:30" ht="27" customHeight="1" thickBot="1" x14ac:dyDescent="0.2">
      <c r="A39" s="385"/>
      <c r="B39" s="385"/>
      <c r="C39" s="386"/>
      <c r="D39" s="386"/>
      <c r="E39" s="116"/>
      <c r="F39" s="374"/>
      <c r="G39" s="375"/>
      <c r="H39" s="375"/>
      <c r="I39" s="375"/>
      <c r="J39" s="375"/>
      <c r="K39" s="375"/>
      <c r="L39" s="375"/>
      <c r="M39" s="375"/>
      <c r="N39" s="375"/>
      <c r="O39" s="376"/>
    </row>
    <row r="40" spans="1:30" ht="23.25" customHeight="1" x14ac:dyDescent="0.2"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30" ht="26.25" customHeight="1" thickBot="1" x14ac:dyDescent="0.2">
      <c r="A41" s="377" t="s">
        <v>45</v>
      </c>
      <c r="B41" s="377"/>
      <c r="C41" s="377"/>
      <c r="D41" s="377"/>
      <c r="E41" s="377"/>
      <c r="F41" s="45" t="s">
        <v>44</v>
      </c>
      <c r="G41" s="45"/>
      <c r="H41" s="45"/>
      <c r="I41" s="45"/>
      <c r="J41" s="45"/>
      <c r="K41" s="45"/>
      <c r="L41" s="45"/>
      <c r="M41" s="378"/>
      <c r="N41" s="378"/>
      <c r="O41" s="45"/>
    </row>
    <row r="42" spans="1:30" ht="26.25" customHeight="1" thickTop="1" x14ac:dyDescent="0.15"/>
    <row r="43" spans="1:30" ht="41.25" customHeight="1" x14ac:dyDescent="0.15"/>
    <row r="46" spans="1:30" ht="17.25" x14ac:dyDescent="0.15">
      <c r="J46" s="44"/>
      <c r="K46" s="44"/>
      <c r="L46" s="44"/>
      <c r="M46" s="44"/>
      <c r="N46" s="44"/>
      <c r="O46" s="44"/>
    </row>
  </sheetData>
  <mergeCells count="94">
    <mergeCell ref="L35:M35"/>
    <mergeCell ref="N35:O35"/>
    <mergeCell ref="E32:E33"/>
    <mergeCell ref="A31:C31"/>
    <mergeCell ref="F33:I33"/>
    <mergeCell ref="J33:K33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D30:E30"/>
    <mergeCell ref="F29:H29"/>
    <mergeCell ref="F30:H30"/>
    <mergeCell ref="D31:O31"/>
    <mergeCell ref="F32:O32"/>
    <mergeCell ref="D29:E29"/>
    <mergeCell ref="D27:E27"/>
    <mergeCell ref="F27:H27"/>
    <mergeCell ref="D28:E28"/>
    <mergeCell ref="F28:H28"/>
    <mergeCell ref="D26:E26"/>
    <mergeCell ref="F26:H26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D17:E17"/>
    <mergeCell ref="F17:H17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</mergeCells>
  <phoneticPr fontId="32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6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2023-09-16T02:48:43Z</cp:lastPrinted>
  <dcterms:created xsi:type="dcterms:W3CDTF">2002-10-09T06:04:35Z</dcterms:created>
  <dcterms:modified xsi:type="dcterms:W3CDTF">2025-08-18T02:14:58Z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